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8800" windowHeight="12030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116" i="1" l="1"/>
  <c r="AA116" i="1"/>
  <c r="AC115" i="1"/>
  <c r="AA115" i="1"/>
  <c r="AC114" i="1"/>
  <c r="AA114" i="1"/>
  <c r="AC113" i="1"/>
  <c r="AA113" i="1"/>
  <c r="AC112" i="1"/>
  <c r="AA112" i="1"/>
  <c r="AC111" i="1"/>
  <c r="AA111" i="1"/>
  <c r="AC110" i="1"/>
  <c r="AA110" i="1"/>
  <c r="AC109" i="1"/>
  <c r="AA109" i="1"/>
  <c r="AC108" i="1"/>
  <c r="AA108" i="1"/>
  <c r="AC107" i="1"/>
  <c r="AA107" i="1"/>
  <c r="AC106" i="1"/>
  <c r="AA106" i="1"/>
  <c r="AC105" i="1"/>
  <c r="AA105" i="1"/>
  <c r="AC104" i="1"/>
  <c r="AA104" i="1"/>
  <c r="AC103" i="1"/>
  <c r="AA103" i="1"/>
  <c r="AC102" i="1"/>
  <c r="AA102" i="1"/>
  <c r="AC101" i="1"/>
  <c r="AA101" i="1"/>
  <c r="AC100" i="1"/>
  <c r="AA100" i="1"/>
  <c r="AC99" i="1"/>
  <c r="AA99" i="1"/>
  <c r="AC98" i="1"/>
  <c r="AA98" i="1"/>
  <c r="AC97" i="1"/>
  <c r="AA97" i="1"/>
  <c r="AC96" i="1"/>
  <c r="AA96" i="1"/>
  <c r="AC95" i="1"/>
  <c r="AA95" i="1"/>
  <c r="AC94" i="1"/>
  <c r="AA94" i="1"/>
  <c r="AC93" i="1"/>
  <c r="AA93" i="1"/>
  <c r="AC92" i="1"/>
  <c r="AA92" i="1"/>
  <c r="AC91" i="1"/>
  <c r="AA91" i="1"/>
  <c r="AC90" i="1"/>
  <c r="AA90" i="1"/>
  <c r="AC89" i="1"/>
  <c r="AA89" i="1"/>
  <c r="AC88" i="1"/>
  <c r="AA88" i="1"/>
  <c r="AC87" i="1"/>
  <c r="AA87" i="1"/>
  <c r="AC86" i="1"/>
  <c r="AA86" i="1"/>
  <c r="AC85" i="1"/>
  <c r="AA85" i="1"/>
  <c r="AC84" i="1"/>
  <c r="AA84" i="1"/>
  <c r="AC83" i="1"/>
  <c r="AA83" i="1"/>
  <c r="AC82" i="1"/>
  <c r="AA82" i="1"/>
  <c r="AC81" i="1"/>
  <c r="AA81" i="1"/>
  <c r="AC80" i="1"/>
  <c r="AA80" i="1"/>
  <c r="AC79" i="1"/>
  <c r="AA79" i="1"/>
  <c r="AC78" i="1"/>
  <c r="AA78" i="1"/>
  <c r="AC77" i="1"/>
  <c r="AA77" i="1"/>
  <c r="AC76" i="1"/>
  <c r="AA76" i="1"/>
  <c r="AC75" i="1"/>
  <c r="AA75" i="1"/>
  <c r="AC74" i="1"/>
  <c r="AA74" i="1"/>
  <c r="AC73" i="1"/>
  <c r="AA73" i="1"/>
  <c r="AC72" i="1"/>
  <c r="AA72" i="1"/>
  <c r="AC71" i="1"/>
  <c r="AA71" i="1"/>
  <c r="AC70" i="1"/>
  <c r="AA70" i="1"/>
  <c r="AC69" i="1"/>
  <c r="AA69" i="1"/>
  <c r="AC68" i="1"/>
  <c r="AA68" i="1"/>
  <c r="AC67" i="1"/>
  <c r="AA67" i="1"/>
  <c r="AC66" i="1"/>
  <c r="AA66" i="1"/>
  <c r="AC65" i="1"/>
  <c r="AA65" i="1"/>
  <c r="AC64" i="1"/>
  <c r="AA64" i="1"/>
  <c r="AC63" i="1"/>
  <c r="AA63" i="1"/>
  <c r="AC62" i="1"/>
  <c r="AA62" i="1"/>
  <c r="AC61" i="1"/>
  <c r="AA61" i="1"/>
  <c r="AC60" i="1"/>
  <c r="AA60" i="1"/>
  <c r="AC59" i="1"/>
  <c r="AA59" i="1"/>
  <c r="AC58" i="1"/>
  <c r="AA58" i="1"/>
  <c r="AC57" i="1"/>
  <c r="AA57" i="1"/>
  <c r="AC56" i="1"/>
  <c r="AA56" i="1"/>
  <c r="AC55" i="1"/>
  <c r="AA55" i="1"/>
  <c r="AC54" i="1"/>
  <c r="AA54" i="1"/>
  <c r="AC53" i="1"/>
  <c r="AA53" i="1"/>
  <c r="AC52" i="1"/>
  <c r="AA52" i="1"/>
  <c r="AC51" i="1"/>
  <c r="AA51" i="1"/>
  <c r="AC50" i="1"/>
  <c r="AA50" i="1"/>
  <c r="AC49" i="1"/>
  <c r="AA49" i="1"/>
  <c r="AC48" i="1"/>
  <c r="AA48" i="1"/>
  <c r="AC47" i="1"/>
  <c r="AA47" i="1"/>
  <c r="AC46" i="1"/>
  <c r="AA46" i="1"/>
  <c r="AC45" i="1"/>
  <c r="AA45" i="1"/>
  <c r="AC44" i="1"/>
  <c r="AA44" i="1"/>
  <c r="AC43" i="1"/>
  <c r="AA43" i="1"/>
  <c r="AC42" i="1"/>
  <c r="AA42" i="1"/>
  <c r="AC41" i="1"/>
  <c r="AA41" i="1"/>
  <c r="AC40" i="1"/>
  <c r="AA40" i="1"/>
  <c r="AC39" i="1"/>
  <c r="AA39" i="1"/>
  <c r="AC38" i="1"/>
  <c r="AA38" i="1"/>
  <c r="AC37" i="1"/>
  <c r="AA37" i="1"/>
  <c r="AC36" i="1"/>
  <c r="AA36" i="1"/>
  <c r="AC35" i="1"/>
  <c r="AA35" i="1"/>
  <c r="AC34" i="1"/>
  <c r="AA34" i="1"/>
  <c r="AC33" i="1"/>
  <c r="AA33" i="1"/>
  <c r="AC32" i="1"/>
  <c r="AA32" i="1"/>
  <c r="AC31" i="1"/>
  <c r="AA31" i="1"/>
  <c r="AC30" i="1"/>
  <c r="AA30" i="1"/>
  <c r="AC29" i="1"/>
  <c r="AA29" i="1"/>
  <c r="AC28" i="1"/>
  <c r="AA28" i="1"/>
  <c r="AC27" i="1"/>
  <c r="AA27" i="1"/>
  <c r="AC26" i="1"/>
  <c r="AA26" i="1"/>
  <c r="AC25" i="1"/>
  <c r="AA25" i="1"/>
  <c r="AC24" i="1"/>
  <c r="AA24" i="1"/>
  <c r="AC23" i="1"/>
  <c r="AA23" i="1"/>
  <c r="AC22" i="1"/>
  <c r="AA22" i="1"/>
  <c r="AC21" i="1"/>
  <c r="AA21" i="1"/>
  <c r="AC20" i="1"/>
  <c r="AA20" i="1"/>
  <c r="AC19" i="1"/>
  <c r="AA19" i="1"/>
  <c r="AC18" i="1"/>
  <c r="AA18" i="1"/>
  <c r="AC17" i="1"/>
  <c r="AA17" i="1"/>
  <c r="AC16" i="1"/>
  <c r="AA16" i="1"/>
  <c r="AC15" i="1"/>
  <c r="AA15" i="1"/>
  <c r="AC14" i="1"/>
  <c r="AA14" i="1"/>
  <c r="AC13" i="1"/>
  <c r="AA13" i="1"/>
  <c r="AC12" i="1"/>
  <c r="AA12" i="1"/>
  <c r="AC11" i="1"/>
  <c r="AA11" i="1"/>
  <c r="AC10" i="1"/>
  <c r="AA10" i="1"/>
  <c r="AC9" i="1"/>
  <c r="AA9" i="1"/>
  <c r="AC8" i="1"/>
  <c r="AA8" i="1"/>
  <c r="AC7" i="1"/>
  <c r="AA7" i="1"/>
  <c r="AC6" i="1"/>
  <c r="AA6" i="1"/>
  <c r="AC5" i="1"/>
  <c r="AA5" i="1"/>
  <c r="AC4" i="1"/>
  <c r="AA4" i="1"/>
</calcChain>
</file>

<file path=xl/sharedStrings.xml><?xml version="1.0" encoding="utf-8"?>
<sst xmlns="http://schemas.openxmlformats.org/spreadsheetml/2006/main" count="318" uniqueCount="153">
  <si>
    <t>ADULTS</t>
  </si>
  <si>
    <t>KIDS</t>
  </si>
  <si>
    <t>PHOTO</t>
  </si>
  <si>
    <t>SKU</t>
  </si>
  <si>
    <t>STYLE</t>
  </si>
  <si>
    <t>S I Z E    E U R</t>
  </si>
  <si>
    <t>QTY</t>
  </si>
  <si>
    <t>RRP</t>
  </si>
  <si>
    <t>WHL</t>
  </si>
  <si>
    <t>GX4467</t>
  </si>
  <si>
    <t>CLUB C 85 VINATAGE</t>
  </si>
  <si>
    <t>HQ2230</t>
  </si>
  <si>
    <t>CLASSIC LEATHER</t>
  </si>
  <si>
    <t>IG0112</t>
  </si>
  <si>
    <t>PREMIER ROAD PLUS VI</t>
  </si>
  <si>
    <t>IG0111</t>
  </si>
  <si>
    <t>GY0953</t>
  </si>
  <si>
    <t>NPC II</t>
  </si>
  <si>
    <t>IG9435</t>
  </si>
  <si>
    <t>CLUB C REVENGE</t>
  </si>
  <si>
    <t>FW4862</t>
  </si>
  <si>
    <t>CLUB C REVENGE VINTAGE</t>
  </si>
  <si>
    <t>GW8854</t>
  </si>
  <si>
    <t>QUESTION MID</t>
  </si>
  <si>
    <t>GY7200</t>
  </si>
  <si>
    <t>CLUB C VINTAGE</t>
  </si>
  <si>
    <t>CN2212</t>
  </si>
  <si>
    <t>WMNS PRINCESS</t>
  </si>
  <si>
    <t>GX7563</t>
  </si>
  <si>
    <t>CLUB C 85 VEGAN</t>
  </si>
  <si>
    <t>WMNS FREESTYLE HI</t>
  </si>
  <si>
    <t>H69121</t>
  </si>
  <si>
    <t>CLUB C MID II VINTAGE</t>
  </si>
  <si>
    <t>RBK PREMIER ROAD PLUS VI</t>
  </si>
  <si>
    <t>FX1417</t>
  </si>
  <si>
    <t>NPC UK II</t>
  </si>
  <si>
    <t>IG0110</t>
  </si>
  <si>
    <t>RBK PREMIER ROAD PLUS 6</t>
  </si>
  <si>
    <t>RMIA011C99FAB0026144</t>
  </si>
  <si>
    <t>CLUB C</t>
  </si>
  <si>
    <t>RMIA011C99FAB0010359</t>
  </si>
  <si>
    <t>GX8944</t>
  </si>
  <si>
    <t>LX8500</t>
  </si>
  <si>
    <t>RMIA011C99LEA0030110</t>
  </si>
  <si>
    <t>RMIA011C99LEA0030137</t>
  </si>
  <si>
    <t>PUMP TZ</t>
  </si>
  <si>
    <t>HP6838</t>
  </si>
  <si>
    <t>NEEDLES BEATNIK MOC</t>
  </si>
  <si>
    <t>W CLUB C REVENGE VINTAGE</t>
  </si>
  <si>
    <t>GX9382</t>
  </si>
  <si>
    <t>HEXALITE LEGACY</t>
  </si>
  <si>
    <t>IG0108</t>
  </si>
  <si>
    <t>HP6839</t>
  </si>
  <si>
    <t>GW7201</t>
  </si>
  <si>
    <t>LX 2200</t>
  </si>
  <si>
    <t>EG9271</t>
  </si>
  <si>
    <t>CLUB C REVENGE MU</t>
  </si>
  <si>
    <t>IE9384</t>
  </si>
  <si>
    <t>HQ7196</t>
  </si>
  <si>
    <t>CLASSIC LEATHER SP EXTRA</t>
  </si>
  <si>
    <t>BB 4000 II</t>
  </si>
  <si>
    <t>IG0114</t>
  </si>
  <si>
    <t>CN8386</t>
  </si>
  <si>
    <t>DAYTONA DMX MU</t>
  </si>
  <si>
    <t>CLUB C BULC</t>
  </si>
  <si>
    <t>HR0110</t>
  </si>
  <si>
    <t>PUMP OMNI ZONE II</t>
  </si>
  <si>
    <t>HP2976</t>
  </si>
  <si>
    <t>HQ7189</t>
  </si>
  <si>
    <t>WMNS CLASSIC LEATHER SP EXTRA</t>
  </si>
  <si>
    <t>IG0113</t>
  </si>
  <si>
    <t>CLASSIC LEATHER VINTAGE 40TH</t>
  </si>
  <si>
    <t>IE9383</t>
  </si>
  <si>
    <t>CLASIC LEATHER</t>
  </si>
  <si>
    <t>GW4726</t>
  </si>
  <si>
    <t>CLASSIC LEATHER PUMP</t>
  </si>
  <si>
    <t>GY7232</t>
  </si>
  <si>
    <t>CLASSIC NYLON</t>
  </si>
  <si>
    <t>RMIA012C99FAB0024159</t>
  </si>
  <si>
    <t>RMIA013C99LEA0020605</t>
  </si>
  <si>
    <t>BB4000</t>
  </si>
  <si>
    <t>GY7301</t>
  </si>
  <si>
    <t>RMIA011C99LEA0021030</t>
  </si>
  <si>
    <t>CLUB C DOUBLE REVENGE</t>
  </si>
  <si>
    <t>HQ8802</t>
  </si>
  <si>
    <t>GZ5164</t>
  </si>
  <si>
    <t>HP2977</t>
  </si>
  <si>
    <t>GZ2423</t>
  </si>
  <si>
    <t>CLUB C EXTRA</t>
  </si>
  <si>
    <t>H04168</t>
  </si>
  <si>
    <t>GX5418</t>
  </si>
  <si>
    <t>CLUB C 1985 TV</t>
  </si>
  <si>
    <t>FX2997</t>
  </si>
  <si>
    <t>WMNS CLASSIC LEATHER</t>
  </si>
  <si>
    <t>GY7191</t>
  </si>
  <si>
    <t>W CLASSIC LEATHER SP EXTRA</t>
  </si>
  <si>
    <t>GW4793</t>
  </si>
  <si>
    <t>CLUB C 85 PUMP</t>
  </si>
  <si>
    <t>GZ2424</t>
  </si>
  <si>
    <t>CL LEATHER HEXALITE</t>
  </si>
  <si>
    <t>FX3874</t>
  </si>
  <si>
    <t>CLUB C 85</t>
  </si>
  <si>
    <t>CLASSIC LEATHER HEXALITE</t>
  </si>
  <si>
    <t>FY5001</t>
  </si>
  <si>
    <t>WMNS AD COURT</t>
  </si>
  <si>
    <t>GX5419</t>
  </si>
  <si>
    <t>FY9433</t>
  </si>
  <si>
    <t>FX3031</t>
  </si>
  <si>
    <t>WMNS CLUB C 85</t>
  </si>
  <si>
    <t>GX9600</t>
  </si>
  <si>
    <t>BRAIN DEAD SHAQNOSIS</t>
  </si>
  <si>
    <t>GY8817</t>
  </si>
  <si>
    <t>CLASSIC VEGAN</t>
  </si>
  <si>
    <t>M42845</t>
  </si>
  <si>
    <t>CLASSIC LEATHER R12</t>
  </si>
  <si>
    <t>HQ8803</t>
  </si>
  <si>
    <t>W CLASSIC LEATHER</t>
  </si>
  <si>
    <t>GW4727</t>
  </si>
  <si>
    <t>GX0282</t>
  </si>
  <si>
    <t>CLASSIC LEATHER 1983 VINTAGE</t>
  </si>
  <si>
    <t>GY7196</t>
  </si>
  <si>
    <t>GX2744</t>
  </si>
  <si>
    <t>CLUB C 85 VINTAGE</t>
  </si>
  <si>
    <t>GY9754</t>
  </si>
  <si>
    <t>AR0456</t>
  </si>
  <si>
    <t>GZ0915</t>
  </si>
  <si>
    <t>GW8857</t>
  </si>
  <si>
    <t>EX-O-FIT HI</t>
  </si>
  <si>
    <t>GX8909</t>
  </si>
  <si>
    <t>LT COURT</t>
  </si>
  <si>
    <t>BS8063</t>
  </si>
  <si>
    <t>WMNS CLASSIC LEATHER ZIP</t>
  </si>
  <si>
    <t>H68833</t>
  </si>
  <si>
    <t>GZ3663</t>
  </si>
  <si>
    <t>WMNS CLUB C 85 VEGAN</t>
  </si>
  <si>
    <t>AR0457</t>
  </si>
  <si>
    <t>HQ0947</t>
  </si>
  <si>
    <t>GY0410</t>
  </si>
  <si>
    <t>GY1573</t>
  </si>
  <si>
    <t>GX3683</t>
  </si>
  <si>
    <t>GV6933</t>
  </si>
  <si>
    <t>GX3884</t>
  </si>
  <si>
    <t>CLASSIC LEATHER STEP N FLASH INFANTS</t>
  </si>
  <si>
    <t>GZ9870</t>
  </si>
  <si>
    <t>AZTEC II</t>
  </si>
  <si>
    <t>GX9718</t>
  </si>
  <si>
    <t>MOUNTAIN RESEARCH BEATNIK SLIDES</t>
  </si>
  <si>
    <t>GY6393</t>
  </si>
  <si>
    <t>EAMES CLASSIC LEATHER</t>
  </si>
  <si>
    <t>GZ4400</t>
  </si>
  <si>
    <t>WMNS COURT PEAK</t>
  </si>
  <si>
    <t>H69119</t>
  </si>
  <si>
    <t>CLASSIC LEGACY AZ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</si>
</sst>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€&quot;_-;\-* #,##0.00\ &quot;€&quot;_-;_-* &quot;-&quot;??\ &quot;€&quot;_-;_-@_-"/>
    <numFmt numFmtId="164" formatCode="_-[$€-2]\ * #,##0.00_-;\-[$€-2]\ * #,##0.00_-;_-[$€-2]\ * &quot;-&quot;??_-;_-@_-"/>
    <numFmt numFmtId="165" formatCode="&quot;€&quot;\ 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indexed="8"/>
      <name val="Calibri"/>
      <family val="2"/>
    </font>
    <font>
      <b/>
      <sz val="9"/>
      <color rgb="FF00000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gradientFill degree="90">
        <stop position="0">
          <color theme="0"/>
        </stop>
        <stop position="1">
          <color theme="4" tint="0.40000610370189521"/>
        </stop>
      </gradient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5" fillId="0" borderId="0"/>
  </cellStyleXfs>
  <cellXfs count="29">
    <xf numFmtId="0" fontId="0" fillId="0" borderId="0" xfId="0"/>
    <xf numFmtId="0" fontId="2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164" fontId="4" fillId="3" borderId="0" xfId="0" applyNumberFormat="1" applyFont="1" applyFill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165" fontId="2" fillId="2" borderId="7" xfId="0" applyNumberFormat="1" applyFont="1" applyFill="1" applyBorder="1" applyAlignment="1">
      <alignment horizontal="center" vertical="center" wrapText="1"/>
    </xf>
    <xf numFmtId="165" fontId="2" fillId="2" borderId="8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164" fontId="2" fillId="2" borderId="8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/>
    </xf>
    <xf numFmtId="164" fontId="2" fillId="3" borderId="9" xfId="1" applyNumberFormat="1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3" borderId="10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/>
    </xf>
    <xf numFmtId="164" fontId="2" fillId="3" borderId="10" xfId="1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65" fontId="7" fillId="2" borderId="8" xfId="0" applyNumberFormat="1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8" fillId="0" borderId="0" xfId="0" applyFont="1"/>
    <xf numFmtId="164" fontId="4" fillId="3" borderId="0" xfId="0" applyNumberFormat="1" applyFont="1" applyFill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</cellXfs>
  <cellStyles count="3">
    <cellStyle name="Currency" xfId="1" builtinId="4"/>
    <cellStyle name="Normal" xfId="0" builtinId="0"/>
    <cellStyle name="Standaard_Blad1" xfId="2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image" Target="../media/image26.jpeg"/><Relationship Id="rId21" Type="http://schemas.openxmlformats.org/officeDocument/2006/relationships/image" Target="../media/image21.jpeg"/><Relationship Id="rId42" Type="http://schemas.openxmlformats.org/officeDocument/2006/relationships/image" Target="../media/image42.jpeg"/><Relationship Id="rId47" Type="http://schemas.openxmlformats.org/officeDocument/2006/relationships/image" Target="../media/image47.jpeg"/><Relationship Id="rId63" Type="http://schemas.openxmlformats.org/officeDocument/2006/relationships/image" Target="../media/image63.jpeg"/><Relationship Id="rId68" Type="http://schemas.openxmlformats.org/officeDocument/2006/relationships/image" Target="../media/image68.jpeg"/><Relationship Id="rId84" Type="http://schemas.openxmlformats.org/officeDocument/2006/relationships/image" Target="../media/image84.jpeg"/><Relationship Id="rId89" Type="http://schemas.openxmlformats.org/officeDocument/2006/relationships/image" Target="../media/image89.jpeg"/><Relationship Id="rId112" Type="http://schemas.openxmlformats.org/officeDocument/2006/relationships/image" Target="../media/image112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9" Type="http://schemas.openxmlformats.org/officeDocument/2006/relationships/image" Target="../media/image29.jpeg"/><Relationship Id="rId107" Type="http://schemas.openxmlformats.org/officeDocument/2006/relationships/image" Target="../media/image107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53" Type="http://schemas.openxmlformats.org/officeDocument/2006/relationships/image" Target="../media/image53.jpeg"/><Relationship Id="rId58" Type="http://schemas.openxmlformats.org/officeDocument/2006/relationships/image" Target="../media/image58.jpeg"/><Relationship Id="rId66" Type="http://schemas.openxmlformats.org/officeDocument/2006/relationships/image" Target="../media/image66.jpeg"/><Relationship Id="rId74" Type="http://schemas.openxmlformats.org/officeDocument/2006/relationships/image" Target="../media/image74.jpeg"/><Relationship Id="rId79" Type="http://schemas.openxmlformats.org/officeDocument/2006/relationships/image" Target="../media/image79.jpeg"/><Relationship Id="rId87" Type="http://schemas.openxmlformats.org/officeDocument/2006/relationships/image" Target="../media/image87.jpeg"/><Relationship Id="rId102" Type="http://schemas.openxmlformats.org/officeDocument/2006/relationships/image" Target="../media/image102.jpeg"/><Relationship Id="rId110" Type="http://schemas.openxmlformats.org/officeDocument/2006/relationships/image" Target="../media/image110.jpeg"/><Relationship Id="rId5" Type="http://schemas.openxmlformats.org/officeDocument/2006/relationships/image" Target="../media/image5.jpeg"/><Relationship Id="rId61" Type="http://schemas.openxmlformats.org/officeDocument/2006/relationships/image" Target="../media/image61.jpeg"/><Relationship Id="rId82" Type="http://schemas.openxmlformats.org/officeDocument/2006/relationships/image" Target="../media/image82.jpeg"/><Relationship Id="rId90" Type="http://schemas.openxmlformats.org/officeDocument/2006/relationships/image" Target="../media/image90.jpeg"/><Relationship Id="rId95" Type="http://schemas.openxmlformats.org/officeDocument/2006/relationships/image" Target="../media/image95.jpeg"/><Relationship Id="rId19" Type="http://schemas.openxmlformats.org/officeDocument/2006/relationships/image" Target="../media/image1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43" Type="http://schemas.openxmlformats.org/officeDocument/2006/relationships/image" Target="../media/image43.jpeg"/><Relationship Id="rId48" Type="http://schemas.openxmlformats.org/officeDocument/2006/relationships/image" Target="../media/image48.jpeg"/><Relationship Id="rId56" Type="http://schemas.openxmlformats.org/officeDocument/2006/relationships/image" Target="../media/image56.jpeg"/><Relationship Id="rId64" Type="http://schemas.openxmlformats.org/officeDocument/2006/relationships/image" Target="../media/image64.jpeg"/><Relationship Id="rId69" Type="http://schemas.openxmlformats.org/officeDocument/2006/relationships/image" Target="../media/image69.jpeg"/><Relationship Id="rId77" Type="http://schemas.openxmlformats.org/officeDocument/2006/relationships/image" Target="../media/image77.jpeg"/><Relationship Id="rId100" Type="http://schemas.openxmlformats.org/officeDocument/2006/relationships/image" Target="../media/image100.jpeg"/><Relationship Id="rId105" Type="http://schemas.openxmlformats.org/officeDocument/2006/relationships/image" Target="../media/image105.jpeg"/><Relationship Id="rId113" Type="http://schemas.openxmlformats.org/officeDocument/2006/relationships/image" Target="../media/image113.jpeg"/><Relationship Id="rId8" Type="http://schemas.openxmlformats.org/officeDocument/2006/relationships/image" Target="../media/image8.jpeg"/><Relationship Id="rId51" Type="http://schemas.openxmlformats.org/officeDocument/2006/relationships/image" Target="../media/image51.jpeg"/><Relationship Id="rId72" Type="http://schemas.openxmlformats.org/officeDocument/2006/relationships/image" Target="../media/image72.jpeg"/><Relationship Id="rId80" Type="http://schemas.openxmlformats.org/officeDocument/2006/relationships/image" Target="../media/image80.jpeg"/><Relationship Id="rId85" Type="http://schemas.openxmlformats.org/officeDocument/2006/relationships/image" Target="../media/image85.jpeg"/><Relationship Id="rId93" Type="http://schemas.openxmlformats.org/officeDocument/2006/relationships/image" Target="../media/image93.jpeg"/><Relationship Id="rId98" Type="http://schemas.openxmlformats.org/officeDocument/2006/relationships/image" Target="../media/image98.jpeg"/><Relationship Id="rId3" Type="http://schemas.openxmlformats.org/officeDocument/2006/relationships/image" Target="../media/image3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46" Type="http://schemas.openxmlformats.org/officeDocument/2006/relationships/image" Target="../media/image46.jpeg"/><Relationship Id="rId59" Type="http://schemas.openxmlformats.org/officeDocument/2006/relationships/image" Target="../media/image59.jpeg"/><Relationship Id="rId67" Type="http://schemas.openxmlformats.org/officeDocument/2006/relationships/image" Target="../media/image67.jpeg"/><Relationship Id="rId103" Type="http://schemas.openxmlformats.org/officeDocument/2006/relationships/image" Target="../media/image103.jpeg"/><Relationship Id="rId108" Type="http://schemas.openxmlformats.org/officeDocument/2006/relationships/image" Target="../media/image108.jpeg"/><Relationship Id="rId20" Type="http://schemas.openxmlformats.org/officeDocument/2006/relationships/image" Target="../media/image20.jpeg"/><Relationship Id="rId41" Type="http://schemas.openxmlformats.org/officeDocument/2006/relationships/image" Target="../media/image41.jpeg"/><Relationship Id="rId54" Type="http://schemas.openxmlformats.org/officeDocument/2006/relationships/image" Target="../media/image54.jpeg"/><Relationship Id="rId62" Type="http://schemas.openxmlformats.org/officeDocument/2006/relationships/image" Target="../media/image62.jpeg"/><Relationship Id="rId70" Type="http://schemas.openxmlformats.org/officeDocument/2006/relationships/image" Target="../media/image70.jpeg"/><Relationship Id="rId75" Type="http://schemas.openxmlformats.org/officeDocument/2006/relationships/image" Target="../media/image75.jpeg"/><Relationship Id="rId83" Type="http://schemas.openxmlformats.org/officeDocument/2006/relationships/image" Target="../media/image83.jpeg"/><Relationship Id="rId88" Type="http://schemas.openxmlformats.org/officeDocument/2006/relationships/image" Target="../media/image88.jpeg"/><Relationship Id="rId91" Type="http://schemas.openxmlformats.org/officeDocument/2006/relationships/image" Target="../media/image91.jpeg"/><Relationship Id="rId96" Type="http://schemas.openxmlformats.org/officeDocument/2006/relationships/image" Target="../media/image96.jpeg"/><Relationship Id="rId111" Type="http://schemas.openxmlformats.org/officeDocument/2006/relationships/image" Target="../media/image111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49" Type="http://schemas.openxmlformats.org/officeDocument/2006/relationships/image" Target="../media/image49.jpeg"/><Relationship Id="rId57" Type="http://schemas.openxmlformats.org/officeDocument/2006/relationships/image" Target="../media/image57.jpeg"/><Relationship Id="rId106" Type="http://schemas.openxmlformats.org/officeDocument/2006/relationships/image" Target="../media/image106.jpeg"/><Relationship Id="rId10" Type="http://schemas.openxmlformats.org/officeDocument/2006/relationships/image" Target="../media/image10.jpeg"/><Relationship Id="rId31" Type="http://schemas.openxmlformats.org/officeDocument/2006/relationships/image" Target="../media/image31.jpeg"/><Relationship Id="rId44" Type="http://schemas.openxmlformats.org/officeDocument/2006/relationships/image" Target="../media/image44.jpeg"/><Relationship Id="rId52" Type="http://schemas.openxmlformats.org/officeDocument/2006/relationships/image" Target="../media/image52.jpeg"/><Relationship Id="rId60" Type="http://schemas.openxmlformats.org/officeDocument/2006/relationships/image" Target="../media/image60.jpeg"/><Relationship Id="rId65" Type="http://schemas.openxmlformats.org/officeDocument/2006/relationships/image" Target="../media/image65.jpeg"/><Relationship Id="rId73" Type="http://schemas.openxmlformats.org/officeDocument/2006/relationships/image" Target="../media/image73.jpeg"/><Relationship Id="rId78" Type="http://schemas.openxmlformats.org/officeDocument/2006/relationships/image" Target="../media/image78.jpeg"/><Relationship Id="rId81" Type="http://schemas.openxmlformats.org/officeDocument/2006/relationships/image" Target="../media/image81.jpeg"/><Relationship Id="rId86" Type="http://schemas.openxmlformats.org/officeDocument/2006/relationships/image" Target="../media/image86.jpeg"/><Relationship Id="rId94" Type="http://schemas.openxmlformats.org/officeDocument/2006/relationships/image" Target="../media/image94.jpeg"/><Relationship Id="rId99" Type="http://schemas.openxmlformats.org/officeDocument/2006/relationships/image" Target="../media/image99.jpeg"/><Relationship Id="rId101" Type="http://schemas.openxmlformats.org/officeDocument/2006/relationships/image" Target="../media/image101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9" Type="http://schemas.openxmlformats.org/officeDocument/2006/relationships/image" Target="../media/image39.jpeg"/><Relationship Id="rId109" Type="http://schemas.openxmlformats.org/officeDocument/2006/relationships/image" Target="../media/image109.jpeg"/><Relationship Id="rId34" Type="http://schemas.openxmlformats.org/officeDocument/2006/relationships/image" Target="../media/image34.jpeg"/><Relationship Id="rId50" Type="http://schemas.openxmlformats.org/officeDocument/2006/relationships/image" Target="../media/image50.jpeg"/><Relationship Id="rId55" Type="http://schemas.openxmlformats.org/officeDocument/2006/relationships/image" Target="../media/image55.jpeg"/><Relationship Id="rId76" Type="http://schemas.openxmlformats.org/officeDocument/2006/relationships/image" Target="../media/image76.jpeg"/><Relationship Id="rId97" Type="http://schemas.openxmlformats.org/officeDocument/2006/relationships/image" Target="../media/image97.jpeg"/><Relationship Id="rId104" Type="http://schemas.openxmlformats.org/officeDocument/2006/relationships/image" Target="../media/image104.jpeg"/><Relationship Id="rId7" Type="http://schemas.openxmlformats.org/officeDocument/2006/relationships/image" Target="../media/image7.jpeg"/><Relationship Id="rId71" Type="http://schemas.openxmlformats.org/officeDocument/2006/relationships/image" Target="../media/image71.jpeg"/><Relationship Id="rId92" Type="http://schemas.openxmlformats.org/officeDocument/2006/relationships/image" Target="../media/image9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95251</xdr:colOff>
      <xdr:row>107</xdr:row>
      <xdr:rowOff>204787</xdr:rowOff>
    </xdr:from>
    <xdr:to>
      <xdr:col>0</xdr:col>
      <xdr:colOff>1357312</xdr:colOff>
      <xdr:row>107</xdr:row>
      <xdr:rowOff>821603</xdr:rowOff>
    </xdr:to>
    <xdr:pic>
      <xdr:nvPicPr>
        <xdr:cNvPr id="3" name="Grafik 183" descr="Reebok Classic Leather Women's Shoes - White | Reebok US">
          <a:extLst>
            <a:ext uri="{FF2B5EF4-FFF2-40B4-BE49-F238E27FC236}">
              <a16:creationId xmlns:a16="http://schemas.microsoft.com/office/drawing/2014/main" xmlns="" id="{496C5042-DD26-4AF4-833A-B6B715D5E52C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695326" y="102608062"/>
          <a:ext cx="1262061" cy="61681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119063</xdr:colOff>
      <xdr:row>102</xdr:row>
      <xdr:rowOff>916781</xdr:rowOff>
    </xdr:from>
    <xdr:to>
      <xdr:col>0</xdr:col>
      <xdr:colOff>839063</xdr:colOff>
      <xdr:row>103</xdr:row>
      <xdr:rowOff>660468</xdr:rowOff>
    </xdr:to>
    <xdr:sp macro="" textlink="">
      <xdr:nvSpPr>
        <xdr:cNvPr id="4" name="AutoShape 10" descr="Reebok Question Mid in Weiß | SVD">
          <a:extLst>
            <a:ext uri="{FF2B5EF4-FFF2-40B4-BE49-F238E27FC236}">
              <a16:creationId xmlns:a16="http://schemas.microsoft.com/office/drawing/2014/main" xmlns="" id="{7583C849-B6A3-40B7-9441-01A9C2A61C01}"/>
            </a:ext>
          </a:extLst>
        </xdr:cNvPr>
        <xdr:cNvSpPr>
          <a:spLocks noChangeAspect="1" noChangeArrowheads="1"/>
        </xdr:cNvSpPr>
      </xdr:nvSpPr>
      <xdr:spPr bwMode="auto">
        <a:xfrm>
          <a:off x="719138" y="98462306"/>
          <a:ext cx="720000" cy="7152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119063</xdr:colOff>
      <xdr:row>102</xdr:row>
      <xdr:rowOff>916781</xdr:rowOff>
    </xdr:from>
    <xdr:to>
      <xdr:col>0</xdr:col>
      <xdr:colOff>839063</xdr:colOff>
      <xdr:row>103</xdr:row>
      <xdr:rowOff>660468</xdr:rowOff>
    </xdr:to>
    <xdr:sp macro="" textlink="">
      <xdr:nvSpPr>
        <xdr:cNvPr id="5" name="AutoShape 11" descr="Reebok Question Mid in Weiß | SVD">
          <a:extLst>
            <a:ext uri="{FF2B5EF4-FFF2-40B4-BE49-F238E27FC236}">
              <a16:creationId xmlns:a16="http://schemas.microsoft.com/office/drawing/2014/main" xmlns="" id="{4D7C1847-2563-4CAF-8CE8-62D9DC9424F6}"/>
            </a:ext>
          </a:extLst>
        </xdr:cNvPr>
        <xdr:cNvSpPr>
          <a:spLocks noChangeAspect="1" noChangeArrowheads="1"/>
        </xdr:cNvSpPr>
      </xdr:nvSpPr>
      <xdr:spPr bwMode="auto">
        <a:xfrm>
          <a:off x="719138" y="98462306"/>
          <a:ext cx="720000" cy="7152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238125</xdr:colOff>
      <xdr:row>98</xdr:row>
      <xdr:rowOff>135730</xdr:rowOff>
    </xdr:from>
    <xdr:to>
      <xdr:col>0</xdr:col>
      <xdr:colOff>1195804</xdr:colOff>
      <xdr:row>98</xdr:row>
      <xdr:rowOff>855730</xdr:rowOff>
    </xdr:to>
    <xdr:pic>
      <xdr:nvPicPr>
        <xdr:cNvPr id="6" name="Grafik 189" descr="Reebok Question Mid Miami GW8857 Release Date | SBD">
          <a:extLst>
            <a:ext uri="{FF2B5EF4-FFF2-40B4-BE49-F238E27FC236}">
              <a16:creationId xmlns:a16="http://schemas.microsoft.com/office/drawing/2014/main" xmlns="" id="{DAB03360-EBA2-40D6-A3EC-94F2F8DE7F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" y="93795055"/>
          <a:ext cx="957679" cy="72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119063</xdr:colOff>
      <xdr:row>112</xdr:row>
      <xdr:rowOff>64294</xdr:rowOff>
    </xdr:from>
    <xdr:to>
      <xdr:col>0</xdr:col>
      <xdr:colOff>1131394</xdr:colOff>
      <xdr:row>112</xdr:row>
      <xdr:rowOff>784294</xdr:rowOff>
    </xdr:to>
    <xdr:pic>
      <xdr:nvPicPr>
        <xdr:cNvPr id="7" name="Grafik 192" descr="Reebok Beatnik Mountain Research Brush Brown - GX9718 - US">
          <a:extLst>
            <a:ext uri="{FF2B5EF4-FFF2-40B4-BE49-F238E27FC236}">
              <a16:creationId xmlns:a16="http://schemas.microsoft.com/office/drawing/2014/main" xmlns="" id="{7198B509-373B-4597-9B2C-E7C0CBA6911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9138" y="107325319"/>
          <a:ext cx="1012331" cy="72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202406</xdr:colOff>
      <xdr:row>113</xdr:row>
      <xdr:rowOff>116681</xdr:rowOff>
    </xdr:from>
    <xdr:to>
      <xdr:col>0</xdr:col>
      <xdr:colOff>1306012</xdr:colOff>
      <xdr:row>113</xdr:row>
      <xdr:rowOff>836681</xdr:rowOff>
    </xdr:to>
    <xdr:pic>
      <xdr:nvPicPr>
        <xdr:cNvPr id="8" name="Grafik 213" descr="Reebok Classic Leather x Eames House en color Blanco | SVD">
          <a:extLst>
            <a:ext uri="{FF2B5EF4-FFF2-40B4-BE49-F238E27FC236}">
              <a16:creationId xmlns:a16="http://schemas.microsoft.com/office/drawing/2014/main" xmlns="" id="{54482D77-289D-447F-AB90-BC6AC865498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802481" y="108349256"/>
          <a:ext cx="1103606" cy="72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119063</xdr:colOff>
      <xdr:row>108</xdr:row>
      <xdr:rowOff>169068</xdr:rowOff>
    </xdr:from>
    <xdr:to>
      <xdr:col>0</xdr:col>
      <xdr:colOff>1297781</xdr:colOff>
      <xdr:row>108</xdr:row>
      <xdr:rowOff>809569</xdr:rowOff>
    </xdr:to>
    <xdr:pic>
      <xdr:nvPicPr>
        <xdr:cNvPr id="9" name="Grafik 229" descr="Reebok Club C 85 Vintage Shoes - Weiß | Reebok Deutschland">
          <a:extLst>
            <a:ext uri="{FF2B5EF4-FFF2-40B4-BE49-F238E27FC236}">
              <a16:creationId xmlns:a16="http://schemas.microsoft.com/office/drawing/2014/main" xmlns="" id="{39B3DADF-F240-4186-97C3-5A90770E9814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719138" y="103543893"/>
          <a:ext cx="1178718" cy="6405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119063</xdr:colOff>
      <xdr:row>97</xdr:row>
      <xdr:rowOff>159542</xdr:rowOff>
    </xdr:from>
    <xdr:to>
      <xdr:col>0</xdr:col>
      <xdr:colOff>1250156</xdr:colOff>
      <xdr:row>97</xdr:row>
      <xdr:rowOff>748365</xdr:rowOff>
    </xdr:to>
    <xdr:pic>
      <xdr:nvPicPr>
        <xdr:cNvPr id="10" name="Grafik 237" descr="Reebok Club C 85 Vegan Shoes - White | Reebok MLT">
          <a:extLst>
            <a:ext uri="{FF2B5EF4-FFF2-40B4-BE49-F238E27FC236}">
              <a16:creationId xmlns:a16="http://schemas.microsoft.com/office/drawing/2014/main" xmlns="" id="{ECCAA4A3-1915-4059-A31A-99E85EF7F29D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719138" y="92847317"/>
          <a:ext cx="1131093" cy="5888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119063</xdr:colOff>
      <xdr:row>106</xdr:row>
      <xdr:rowOff>111918</xdr:rowOff>
    </xdr:from>
    <xdr:to>
      <xdr:col>0</xdr:col>
      <xdr:colOff>1368805</xdr:colOff>
      <xdr:row>106</xdr:row>
      <xdr:rowOff>831918</xdr:rowOff>
    </xdr:to>
    <xdr:pic>
      <xdr:nvPicPr>
        <xdr:cNvPr id="11" name="Grafik 248" descr="Schuhe Reebok - Club C 85 GY0410 Chalk/Chalk/Nobgry - Sneakers - Halbschuhe  - Damenschuhe | eschuhe.de">
          <a:extLst>
            <a:ext uri="{FF2B5EF4-FFF2-40B4-BE49-F238E27FC236}">
              <a16:creationId xmlns:a16="http://schemas.microsoft.com/office/drawing/2014/main" xmlns="" id="{B2B4BCC7-1D07-4F68-8206-CA2BA016D314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1208"/>
        <a:stretch/>
      </xdr:blipFill>
      <xdr:spPr bwMode="auto">
        <a:xfrm>
          <a:off x="719138" y="101543643"/>
          <a:ext cx="1249742" cy="72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119063</xdr:colOff>
      <xdr:row>114</xdr:row>
      <xdr:rowOff>92868</xdr:rowOff>
    </xdr:from>
    <xdr:to>
      <xdr:col>0</xdr:col>
      <xdr:colOff>1321022</xdr:colOff>
      <xdr:row>114</xdr:row>
      <xdr:rowOff>762000</xdr:rowOff>
    </xdr:to>
    <xdr:pic>
      <xdr:nvPicPr>
        <xdr:cNvPr id="12" name="Grafik 260" descr="Schuhe Reebok - Court Peak GZ4400 Ftwwht/Lgtsag/Lgtsag - Sneakers -  Halbschuhe - Damenschuhe | eschuhe.de">
          <a:extLst>
            <a:ext uri="{FF2B5EF4-FFF2-40B4-BE49-F238E27FC236}">
              <a16:creationId xmlns:a16="http://schemas.microsoft.com/office/drawing/2014/main" xmlns="" id="{66E3EFA3-94D7-4F36-AA9B-B8D97F415862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-414"/>
        <a:stretch/>
      </xdr:blipFill>
      <xdr:spPr bwMode="auto">
        <a:xfrm>
          <a:off x="719138" y="109296993"/>
          <a:ext cx="1201959" cy="66913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119063</xdr:colOff>
      <xdr:row>109</xdr:row>
      <xdr:rowOff>916780</xdr:rowOff>
    </xdr:from>
    <xdr:to>
      <xdr:col>0</xdr:col>
      <xdr:colOff>839063</xdr:colOff>
      <xdr:row>110</xdr:row>
      <xdr:rowOff>660468</xdr:rowOff>
    </xdr:to>
    <xdr:sp macro="" textlink="">
      <xdr:nvSpPr>
        <xdr:cNvPr id="13" name="AutoShape 3" descr="Reebok Classic Leather 1983 Vintage Cold Grey - GX0282 - DE">
          <a:extLst>
            <a:ext uri="{FF2B5EF4-FFF2-40B4-BE49-F238E27FC236}">
              <a16:creationId xmlns:a16="http://schemas.microsoft.com/office/drawing/2014/main" xmlns="" id="{84341AFD-F1C6-4A19-8670-D21CFD77531E}"/>
            </a:ext>
          </a:extLst>
        </xdr:cNvPr>
        <xdr:cNvSpPr>
          <a:spLocks noChangeAspect="1" noChangeArrowheads="1"/>
        </xdr:cNvSpPr>
      </xdr:nvSpPr>
      <xdr:spPr bwMode="auto">
        <a:xfrm>
          <a:off x="719138" y="105263155"/>
          <a:ext cx="720000" cy="7152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119063</xdr:colOff>
      <xdr:row>92</xdr:row>
      <xdr:rowOff>188117</xdr:rowOff>
    </xdr:from>
    <xdr:to>
      <xdr:col>0</xdr:col>
      <xdr:colOff>1317228</xdr:colOff>
      <xdr:row>92</xdr:row>
      <xdr:rowOff>809625</xdr:rowOff>
    </xdr:to>
    <xdr:pic>
      <xdr:nvPicPr>
        <xdr:cNvPr id="14" name="Grafik 262" descr="Reebok Classic Leather 1983 Vintage – USG STORE">
          <a:extLst>
            <a:ext uri="{FF2B5EF4-FFF2-40B4-BE49-F238E27FC236}">
              <a16:creationId xmlns:a16="http://schemas.microsoft.com/office/drawing/2014/main" xmlns="" id="{2FF85E91-C1EB-49DA-AC74-6EB008233BE6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719138" y="88018142"/>
          <a:ext cx="1198165" cy="6215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166688</xdr:colOff>
      <xdr:row>115</xdr:row>
      <xdr:rowOff>97631</xdr:rowOff>
    </xdr:from>
    <xdr:to>
      <xdr:col>0</xdr:col>
      <xdr:colOff>1161982</xdr:colOff>
      <xdr:row>115</xdr:row>
      <xdr:rowOff>817631</xdr:rowOff>
    </xdr:to>
    <xdr:pic>
      <xdr:nvPicPr>
        <xdr:cNvPr id="15" name="Grafik 294" descr="Schuhe Reebok Classic Legacy AZ essblu / aciyel / batblu (H69119) – Queens  💚">
          <a:extLst>
            <a:ext uri="{FF2B5EF4-FFF2-40B4-BE49-F238E27FC236}">
              <a16:creationId xmlns:a16="http://schemas.microsoft.com/office/drawing/2014/main" xmlns="" id="{7F325404-FBA5-49D3-B7A0-88B437572BC4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766763" y="110273306"/>
          <a:ext cx="995294" cy="72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119063</xdr:colOff>
      <xdr:row>102</xdr:row>
      <xdr:rowOff>207168</xdr:rowOff>
    </xdr:from>
    <xdr:to>
      <xdr:col>0</xdr:col>
      <xdr:colOff>1262062</xdr:colOff>
      <xdr:row>102</xdr:row>
      <xdr:rowOff>817398</xdr:rowOff>
    </xdr:to>
    <xdr:pic>
      <xdr:nvPicPr>
        <xdr:cNvPr id="16" name="Grafik 313" descr="Reebok Classic CLUB C MID II UNISEX - Trainers - ftwr white/ftwr white/glen  green/white - Zalando.co.uk">
          <a:extLst>
            <a:ext uri="{FF2B5EF4-FFF2-40B4-BE49-F238E27FC236}">
              <a16:creationId xmlns:a16="http://schemas.microsoft.com/office/drawing/2014/main" xmlns="" id="{3A592BCB-35F5-4AC9-8295-9AB63A1B4E2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719138" y="97752693"/>
          <a:ext cx="1142999" cy="6102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71438</xdr:colOff>
      <xdr:row>111</xdr:row>
      <xdr:rowOff>166687</xdr:rowOff>
    </xdr:from>
    <xdr:to>
      <xdr:col>0</xdr:col>
      <xdr:colOff>1339979</xdr:colOff>
      <xdr:row>111</xdr:row>
      <xdr:rowOff>841443</xdr:rowOff>
    </xdr:to>
    <xdr:pic>
      <xdr:nvPicPr>
        <xdr:cNvPr id="17" name="Grafik 317">
          <a:extLst>
            <a:ext uri="{FF2B5EF4-FFF2-40B4-BE49-F238E27FC236}">
              <a16:creationId xmlns:a16="http://schemas.microsoft.com/office/drawing/2014/main" xmlns="" id="{7860E4DF-7E5F-469E-9EB7-C2925CAF605C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671513" y="106456162"/>
          <a:ext cx="1268541" cy="6747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95250</xdr:colOff>
      <xdr:row>84</xdr:row>
      <xdr:rowOff>157162</xdr:rowOff>
    </xdr:from>
    <xdr:to>
      <xdr:col>0</xdr:col>
      <xdr:colOff>1281257</xdr:colOff>
      <xdr:row>84</xdr:row>
      <xdr:rowOff>571500</xdr:rowOff>
    </xdr:to>
    <xdr:pic>
      <xdr:nvPicPr>
        <xdr:cNvPr id="18" name="Grafik 346" descr="Reebok Club C 85">
          <a:extLst>
            <a:ext uri="{FF2B5EF4-FFF2-40B4-BE49-F238E27FC236}">
              <a16:creationId xmlns:a16="http://schemas.microsoft.com/office/drawing/2014/main" xmlns="" id="{E7C70E7B-341B-420F-8A05-CE05C0BA227B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 flipH="1">
          <a:off x="695325" y="80214787"/>
          <a:ext cx="1186007" cy="4143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95250</xdr:colOff>
      <xdr:row>101</xdr:row>
      <xdr:rowOff>154780</xdr:rowOff>
    </xdr:from>
    <xdr:to>
      <xdr:col>0</xdr:col>
      <xdr:colOff>1333499</xdr:colOff>
      <xdr:row>101</xdr:row>
      <xdr:rowOff>769363</xdr:rowOff>
    </xdr:to>
    <xdr:pic>
      <xdr:nvPicPr>
        <xdr:cNvPr id="19" name="Grafik 353" descr="Reebok Classic Leather ZIP kr - 43$ | BS8063 | Shooos.com">
          <a:extLst>
            <a:ext uri="{FF2B5EF4-FFF2-40B4-BE49-F238E27FC236}">
              <a16:creationId xmlns:a16="http://schemas.microsoft.com/office/drawing/2014/main" xmlns="" id="{4F0BB694-25E7-44DE-8145-8E686AB87BEF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695325" y="96728755"/>
          <a:ext cx="1238249" cy="6145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119063</xdr:colOff>
      <xdr:row>44</xdr:row>
      <xdr:rowOff>141551</xdr:rowOff>
    </xdr:from>
    <xdr:to>
      <xdr:col>0</xdr:col>
      <xdr:colOff>1346649</xdr:colOff>
      <xdr:row>44</xdr:row>
      <xdr:rowOff>861551</xdr:rowOff>
    </xdr:to>
    <xdr:pic>
      <xdr:nvPicPr>
        <xdr:cNvPr id="20" name="Grafik 272" descr="Reebok Club C Bulc Varsity 100032937 ab 117,00 €">
          <a:extLst>
            <a:ext uri="{FF2B5EF4-FFF2-40B4-BE49-F238E27FC236}">
              <a16:creationId xmlns:a16="http://schemas.microsoft.com/office/drawing/2014/main" xmlns="" id="{8EF56F7B-7199-4DF2-B62C-60FCB4C26183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719138" y="41337176"/>
          <a:ext cx="1227586" cy="72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119063</xdr:colOff>
      <xdr:row>50</xdr:row>
      <xdr:rowOff>194468</xdr:rowOff>
    </xdr:from>
    <xdr:to>
      <xdr:col>0</xdr:col>
      <xdr:colOff>1345406</xdr:colOff>
      <xdr:row>50</xdr:row>
      <xdr:rowOff>833026</xdr:rowOff>
    </xdr:to>
    <xdr:pic>
      <xdr:nvPicPr>
        <xdr:cNvPr id="21" name="Grafik 358" descr="BB 4000 II Sneaker in Steely Fog F23 / Cold Grey / Classic Maroon F23 |  Reebok Online Shop Germany">
          <a:extLst>
            <a:ext uri="{FF2B5EF4-FFF2-40B4-BE49-F238E27FC236}">
              <a16:creationId xmlns:a16="http://schemas.microsoft.com/office/drawing/2014/main" xmlns="" id="{614AF463-C011-47CD-8DE2-C7ADAA3FC726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719138" y="47219393"/>
          <a:ext cx="1226343" cy="63855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119063</xdr:colOff>
      <xdr:row>76</xdr:row>
      <xdr:rowOff>215633</xdr:rowOff>
    </xdr:from>
    <xdr:to>
      <xdr:col>0</xdr:col>
      <xdr:colOff>1345406</xdr:colOff>
      <xdr:row>76</xdr:row>
      <xdr:rowOff>850579</xdr:rowOff>
    </xdr:to>
    <xdr:pic>
      <xdr:nvPicPr>
        <xdr:cNvPr id="22" name="Grafik 361" descr="Кроссовки Reebok Classic Leather Hexalite + (100032780) купить за 9799 руб.  в интернет-магазине">
          <a:extLst>
            <a:ext uri="{FF2B5EF4-FFF2-40B4-BE49-F238E27FC236}">
              <a16:creationId xmlns:a16="http://schemas.microsoft.com/office/drawing/2014/main" xmlns="" id="{1541080B-8FA7-442A-8826-EB14F5065B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9138" y="72500858"/>
          <a:ext cx="1226343" cy="6349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119064</xdr:colOff>
      <xdr:row>30</xdr:row>
      <xdr:rowOff>257966</xdr:rowOff>
    </xdr:from>
    <xdr:to>
      <xdr:col>0</xdr:col>
      <xdr:colOff>1309688</xdr:colOff>
      <xdr:row>30</xdr:row>
      <xdr:rowOff>827887</xdr:rowOff>
    </xdr:to>
    <xdr:pic>
      <xdr:nvPicPr>
        <xdr:cNvPr id="23" name="Grafik 363" descr="REEBOK CLUB C REVENGE VINTAGE 100033095 | BEIGE | 89,99 EUR | Sneaker | ✪  Sizeer.de ✪">
          <a:extLst>
            <a:ext uri="{FF2B5EF4-FFF2-40B4-BE49-F238E27FC236}">
              <a16:creationId xmlns:a16="http://schemas.microsoft.com/office/drawing/2014/main" xmlns="" id="{14A982A9-EA30-4378-B97D-F1988B43351D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719139" y="27851891"/>
          <a:ext cx="1190624" cy="5699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119063</xdr:colOff>
      <xdr:row>16</xdr:row>
      <xdr:rowOff>205050</xdr:rowOff>
    </xdr:from>
    <xdr:to>
      <xdr:col>0</xdr:col>
      <xdr:colOff>1297781</xdr:colOff>
      <xdr:row>16</xdr:row>
      <xdr:rowOff>830982</xdr:rowOff>
    </xdr:to>
    <xdr:pic>
      <xdr:nvPicPr>
        <xdr:cNvPr id="24" name="Grafik 364" descr="Reebok CLUB C REVENGE White | BSTN Store">
          <a:extLst>
            <a:ext uri="{FF2B5EF4-FFF2-40B4-BE49-F238E27FC236}">
              <a16:creationId xmlns:a16="http://schemas.microsoft.com/office/drawing/2014/main" xmlns="" id="{C29EBE83-826B-4668-882C-AAAE9004E4EF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 flipH="1">
          <a:off x="719138" y="14197275"/>
          <a:ext cx="1178718" cy="62593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130969</xdr:colOff>
      <xdr:row>31</xdr:row>
      <xdr:rowOff>197115</xdr:rowOff>
    </xdr:from>
    <xdr:to>
      <xdr:col>0</xdr:col>
      <xdr:colOff>1337059</xdr:colOff>
      <xdr:row>31</xdr:row>
      <xdr:rowOff>797719</xdr:rowOff>
    </xdr:to>
    <xdr:pic>
      <xdr:nvPicPr>
        <xdr:cNvPr id="25" name="Grafik 365" descr="Club C Revenge Sneakers in CHALK/COUBRO/BRUBRW | Reebok Official Malta">
          <a:extLst>
            <a:ext uri="{FF2B5EF4-FFF2-40B4-BE49-F238E27FC236}">
              <a16:creationId xmlns:a16="http://schemas.microsoft.com/office/drawing/2014/main" xmlns="" id="{DEB2E7E6-E3CB-40CF-939F-4943E5A2690D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731044" y="28762590"/>
          <a:ext cx="1206090" cy="6006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83345</xdr:colOff>
      <xdr:row>45</xdr:row>
      <xdr:rowOff>154781</xdr:rowOff>
    </xdr:from>
    <xdr:to>
      <xdr:col>0</xdr:col>
      <xdr:colOff>1340990</xdr:colOff>
      <xdr:row>45</xdr:row>
      <xdr:rowOff>809625</xdr:rowOff>
    </xdr:to>
    <xdr:pic>
      <xdr:nvPicPr>
        <xdr:cNvPr id="26" name="Grafik 366" descr="Grey 'RBK PREMIER ROAD PLUS VI' sneakers Reebok - Vitkac Germany">
          <a:extLst>
            <a:ext uri="{FF2B5EF4-FFF2-40B4-BE49-F238E27FC236}">
              <a16:creationId xmlns:a16="http://schemas.microsoft.com/office/drawing/2014/main" xmlns="" id="{6E4ED41F-AB83-4166-B3F3-F3E0E35EB942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683420" y="42321956"/>
          <a:ext cx="1257645" cy="65484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119064</xdr:colOff>
      <xdr:row>62</xdr:row>
      <xdr:rowOff>226217</xdr:rowOff>
    </xdr:from>
    <xdr:to>
      <xdr:col>0</xdr:col>
      <xdr:colOff>1238250</xdr:colOff>
      <xdr:row>62</xdr:row>
      <xdr:rowOff>768034</xdr:rowOff>
    </xdr:to>
    <xdr:pic>
      <xdr:nvPicPr>
        <xdr:cNvPr id="27" name="Grafik 367" descr="EAN: 4066764804687. Bekijk de sneaker hier!">
          <a:extLst>
            <a:ext uri="{FF2B5EF4-FFF2-40B4-BE49-F238E27FC236}">
              <a16:creationId xmlns:a16="http://schemas.microsoft.com/office/drawing/2014/main" xmlns="" id="{775E415C-8247-4535-9FF9-CDD8F3397C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9139" y="58909742"/>
          <a:ext cx="1119186" cy="5418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119063</xdr:colOff>
      <xdr:row>77</xdr:row>
      <xdr:rowOff>215635</xdr:rowOff>
    </xdr:from>
    <xdr:to>
      <xdr:col>0</xdr:col>
      <xdr:colOff>1285874</xdr:colOff>
      <xdr:row>77</xdr:row>
      <xdr:rowOff>816275</xdr:rowOff>
    </xdr:to>
    <xdr:pic>
      <xdr:nvPicPr>
        <xdr:cNvPr id="28" name="Grafik 368" descr="Reebok CLASSIC LEATHER women Lowtop Beige 100034437">
          <a:extLst>
            <a:ext uri="{FF2B5EF4-FFF2-40B4-BE49-F238E27FC236}">
              <a16:creationId xmlns:a16="http://schemas.microsoft.com/office/drawing/2014/main" xmlns="" id="{DD8C9C5C-7FF8-4E1D-A1AD-C46EE4DD5F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9138" y="73472410"/>
          <a:ext cx="1166811" cy="600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83345</xdr:colOff>
      <xdr:row>41</xdr:row>
      <xdr:rowOff>130970</xdr:rowOff>
    </xdr:from>
    <xdr:to>
      <xdr:col>0</xdr:col>
      <xdr:colOff>1333500</xdr:colOff>
      <xdr:row>41</xdr:row>
      <xdr:rowOff>815932</xdr:rowOff>
    </xdr:to>
    <xdr:pic>
      <xdr:nvPicPr>
        <xdr:cNvPr id="29" name="Grafik 369" descr="Reebok Bb 4000 II White/ Chalk/ Hoops Blue | 100033848 | Sneakerjagers">
          <a:extLst>
            <a:ext uri="{FF2B5EF4-FFF2-40B4-BE49-F238E27FC236}">
              <a16:creationId xmlns:a16="http://schemas.microsoft.com/office/drawing/2014/main" xmlns="" id="{C2615802-1101-47FD-A7D6-3A4A0C56FD89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 flipH="1">
          <a:off x="683420" y="38411945"/>
          <a:ext cx="1250155" cy="6849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47625</xdr:colOff>
      <xdr:row>53</xdr:row>
      <xdr:rowOff>150813</xdr:rowOff>
    </xdr:from>
    <xdr:to>
      <xdr:col>0</xdr:col>
      <xdr:colOff>1333499</xdr:colOff>
      <xdr:row>53</xdr:row>
      <xdr:rowOff>820138</xdr:rowOff>
    </xdr:to>
    <xdr:pic>
      <xdr:nvPicPr>
        <xdr:cNvPr id="30" name="Grafik 370" descr="Reebok BB 4000 II weiss 100033846 Preisvergleich">
          <a:extLst>
            <a:ext uri="{FF2B5EF4-FFF2-40B4-BE49-F238E27FC236}">
              <a16:creationId xmlns:a16="http://schemas.microsoft.com/office/drawing/2014/main" xmlns="" id="{939BF217-C226-4928-8170-1B3011D2F2C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 flipH="1">
          <a:off x="647700" y="50090388"/>
          <a:ext cx="1285874" cy="669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71439</xdr:colOff>
      <xdr:row>23</xdr:row>
      <xdr:rowOff>138905</xdr:rowOff>
    </xdr:from>
    <xdr:to>
      <xdr:col>0</xdr:col>
      <xdr:colOff>1369219</xdr:colOff>
      <xdr:row>23</xdr:row>
      <xdr:rowOff>763180</xdr:rowOff>
    </xdr:to>
    <xdr:pic>
      <xdr:nvPicPr>
        <xdr:cNvPr id="31" name="Grafik 375" descr="Reebok Club C | RMIA011C99FAB0026144 | beige pal at solebox | MBCY">
          <a:extLst>
            <a:ext uri="{FF2B5EF4-FFF2-40B4-BE49-F238E27FC236}">
              <a16:creationId xmlns:a16="http://schemas.microsoft.com/office/drawing/2014/main" xmlns="" id="{8062CD6E-6591-4A2A-A136-A00E7647D6CC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671514" y="20931980"/>
          <a:ext cx="1297780" cy="624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47627</xdr:colOff>
      <xdr:row>63</xdr:row>
      <xdr:rowOff>156104</xdr:rowOff>
    </xdr:from>
    <xdr:to>
      <xdr:col>0</xdr:col>
      <xdr:colOff>1321595</xdr:colOff>
      <xdr:row>63</xdr:row>
      <xdr:rowOff>724811</xdr:rowOff>
    </xdr:to>
    <xdr:pic>
      <xdr:nvPicPr>
        <xdr:cNvPr id="32" name="Grafik 376" descr="Reebok Club C schwarz RMIA011C99LEA0021030 Preisvergleich">
          <a:extLst>
            <a:ext uri="{FF2B5EF4-FFF2-40B4-BE49-F238E27FC236}">
              <a16:creationId xmlns:a16="http://schemas.microsoft.com/office/drawing/2014/main" xmlns="" id="{7CFF69D5-2638-4427-9AED-02B5B3FAE0DA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 flipH="1">
          <a:off x="647702" y="59811179"/>
          <a:ext cx="1273968" cy="5687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119063</xdr:colOff>
      <xdr:row>26</xdr:row>
      <xdr:rowOff>205050</xdr:rowOff>
    </xdr:from>
    <xdr:to>
      <xdr:col>0</xdr:col>
      <xdr:colOff>1297781</xdr:colOff>
      <xdr:row>26</xdr:row>
      <xdr:rowOff>844156</xdr:rowOff>
    </xdr:to>
    <xdr:pic>
      <xdr:nvPicPr>
        <xdr:cNvPr id="33" name="Grafik 377" descr="Reebok Club C weiss RMIA011C99LEA0030110 Preisvergleich">
          <a:extLst>
            <a:ext uri="{FF2B5EF4-FFF2-40B4-BE49-F238E27FC236}">
              <a16:creationId xmlns:a16="http://schemas.microsoft.com/office/drawing/2014/main" xmlns="" id="{0E0E145D-81FD-4EDC-A501-BF639CE4FDFD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 flipH="1">
          <a:off x="719138" y="23912775"/>
          <a:ext cx="1178718" cy="63910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95251</xdr:colOff>
      <xdr:row>59</xdr:row>
      <xdr:rowOff>153456</xdr:rowOff>
    </xdr:from>
    <xdr:to>
      <xdr:col>0</xdr:col>
      <xdr:colOff>1273969</xdr:colOff>
      <xdr:row>59</xdr:row>
      <xdr:rowOff>761811</xdr:rowOff>
    </xdr:to>
    <xdr:pic>
      <xdr:nvPicPr>
        <xdr:cNvPr id="34" name="Grafik 378" descr="RMIA012C99FAB0024159 - 海外通販のBUYMA">
          <a:extLst>
            <a:ext uri="{FF2B5EF4-FFF2-40B4-BE49-F238E27FC236}">
              <a16:creationId xmlns:a16="http://schemas.microsoft.com/office/drawing/2014/main" xmlns="" id="{E615F2F8-74B5-4FB6-9B16-14FBFA9349CA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695326" y="55922331"/>
          <a:ext cx="1178718" cy="60835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71438</xdr:colOff>
      <xdr:row>24</xdr:row>
      <xdr:rowOff>150809</xdr:rowOff>
    </xdr:from>
    <xdr:to>
      <xdr:col>0</xdr:col>
      <xdr:colOff>1309687</xdr:colOff>
      <xdr:row>24</xdr:row>
      <xdr:rowOff>734318</xdr:rowOff>
    </xdr:to>
    <xdr:pic>
      <xdr:nvPicPr>
        <xdr:cNvPr id="35" name="Grafik 379" descr="Reebok Club C Bunt RMIA011C99FAB0010359| Online Einkaufen bei FOOTDISTRICT">
          <a:extLst>
            <a:ext uri="{FF2B5EF4-FFF2-40B4-BE49-F238E27FC236}">
              <a16:creationId xmlns:a16="http://schemas.microsoft.com/office/drawing/2014/main" xmlns="" id="{89810984-D675-48BF-8B71-5681B209EF8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671513" y="21915434"/>
          <a:ext cx="1238249" cy="5835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71439</xdr:colOff>
      <xdr:row>27</xdr:row>
      <xdr:rowOff>127000</xdr:rowOff>
    </xdr:from>
    <xdr:to>
      <xdr:col>0</xdr:col>
      <xdr:colOff>1357313</xdr:colOff>
      <xdr:row>27</xdr:row>
      <xdr:rowOff>726387</xdr:rowOff>
    </xdr:to>
    <xdr:pic>
      <xdr:nvPicPr>
        <xdr:cNvPr id="36" name="Grafik 380" descr="Reebok Classics White Club C 'White Purple' - RMIA011C99LEA0030137 |  Solesense">
          <a:extLst>
            <a:ext uri="{FF2B5EF4-FFF2-40B4-BE49-F238E27FC236}">
              <a16:creationId xmlns:a16="http://schemas.microsoft.com/office/drawing/2014/main" xmlns="" id="{2658E6B5-FEA3-4925-AA6C-B5C7771D9D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1514" y="24806275"/>
          <a:ext cx="1285874" cy="5993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107157</xdr:colOff>
      <xdr:row>60</xdr:row>
      <xdr:rowOff>173302</xdr:rowOff>
    </xdr:from>
    <xdr:to>
      <xdr:col>0</xdr:col>
      <xdr:colOff>1250156</xdr:colOff>
      <xdr:row>60</xdr:row>
      <xdr:rowOff>734737</xdr:rowOff>
    </xdr:to>
    <xdr:pic>
      <xdr:nvPicPr>
        <xdr:cNvPr id="37" name="Grafik 381" descr="Shop Reebok 2023-24FW Sneakers (RMIA013C99LEA0020605) by VARIOUS78 | BUYMA">
          <a:extLst>
            <a:ext uri="{FF2B5EF4-FFF2-40B4-BE49-F238E27FC236}">
              <a16:creationId xmlns:a16="http://schemas.microsoft.com/office/drawing/2014/main" xmlns="" id="{159273E2-CFEF-498D-94A3-6F1A6FB4DA7A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707232" y="56913727"/>
          <a:ext cx="1142999" cy="5614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119063</xdr:colOff>
      <xdr:row>28</xdr:row>
      <xdr:rowOff>88635</xdr:rowOff>
    </xdr:from>
    <xdr:to>
      <xdr:col>0</xdr:col>
      <xdr:colOff>1181312</xdr:colOff>
      <xdr:row>28</xdr:row>
      <xdr:rowOff>808635</xdr:rowOff>
    </xdr:to>
    <xdr:pic>
      <xdr:nvPicPr>
        <xdr:cNvPr id="38" name="Grafik 382" descr="Reebok Pump TZ 'Solar Yellow' - 100033132 | Solesense">
          <a:extLst>
            <a:ext uri="{FF2B5EF4-FFF2-40B4-BE49-F238E27FC236}">
              <a16:creationId xmlns:a16="http://schemas.microsoft.com/office/drawing/2014/main" xmlns="" id="{812558B2-4C88-41B9-893D-864C2C82613D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719138" y="25739460"/>
          <a:ext cx="1062249" cy="72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107157</xdr:colOff>
      <xdr:row>90</xdr:row>
      <xdr:rowOff>108479</xdr:rowOff>
    </xdr:from>
    <xdr:to>
      <xdr:col>0</xdr:col>
      <xdr:colOff>1291166</xdr:colOff>
      <xdr:row>90</xdr:row>
      <xdr:rowOff>726281</xdr:rowOff>
    </xdr:to>
    <xdr:pic>
      <xdr:nvPicPr>
        <xdr:cNvPr id="39" name="Grafik 384" descr="Buy Wmns Classic Leather 'Chalk Feel Good Blue' - 100033439 - Cream | GOAT">
          <a:extLst>
            <a:ext uri="{FF2B5EF4-FFF2-40B4-BE49-F238E27FC236}">
              <a16:creationId xmlns:a16="http://schemas.microsoft.com/office/drawing/2014/main" xmlns="" id="{1BCD03CE-9A50-4BF1-9841-F8E0EC307D3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7232" y="85995404"/>
          <a:ext cx="1184009" cy="6178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119063</xdr:colOff>
      <xdr:row>54</xdr:row>
      <xdr:rowOff>236799</xdr:rowOff>
    </xdr:from>
    <xdr:to>
      <xdr:col>0</xdr:col>
      <xdr:colOff>1339118</xdr:colOff>
      <xdr:row>54</xdr:row>
      <xdr:rowOff>750093</xdr:rowOff>
    </xdr:to>
    <xdr:pic>
      <xdr:nvPicPr>
        <xdr:cNvPr id="40" name="Grafik 385" descr="Reebok CLASSIC LEATHER VINTAGE 40TH IF0544 | Sneakerbaron NL">
          <a:extLst>
            <a:ext uri="{FF2B5EF4-FFF2-40B4-BE49-F238E27FC236}">
              <a16:creationId xmlns:a16="http://schemas.microsoft.com/office/drawing/2014/main" xmlns="" id="{1EFA2930-4776-4620-B5F3-C4E95C0C375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9138" y="51147924"/>
          <a:ext cx="1220055" cy="5132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83344</xdr:colOff>
      <xdr:row>85</xdr:row>
      <xdr:rowOff>160072</xdr:rowOff>
    </xdr:from>
    <xdr:to>
      <xdr:col>0</xdr:col>
      <xdr:colOff>1321593</xdr:colOff>
      <xdr:row>85</xdr:row>
      <xdr:rowOff>787912</xdr:rowOff>
    </xdr:to>
    <xdr:pic>
      <xdr:nvPicPr>
        <xdr:cNvPr id="41" name="Grafik 386" descr="Reebok Club C 85 Vegan 'White Hoops Blue' - 100033005 - Novelship">
          <a:extLst>
            <a:ext uri="{FF2B5EF4-FFF2-40B4-BE49-F238E27FC236}">
              <a16:creationId xmlns:a16="http://schemas.microsoft.com/office/drawing/2014/main" xmlns="" id="{A9870690-0D8B-4E94-BD24-48649D1269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3419" y="81189247"/>
          <a:ext cx="1238249" cy="6278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95250</xdr:colOff>
      <xdr:row>46</xdr:row>
      <xdr:rowOff>158751</xdr:rowOff>
    </xdr:from>
    <xdr:to>
      <xdr:col>0</xdr:col>
      <xdr:colOff>1333499</xdr:colOff>
      <xdr:row>46</xdr:row>
      <xdr:rowOff>823976</xdr:rowOff>
    </xdr:to>
    <xdr:pic>
      <xdr:nvPicPr>
        <xdr:cNvPr id="42" name="Grafik 387" descr="Reebok Classic Leather 'White Stucco' | 100032772 | Grailify">
          <a:extLst>
            <a:ext uri="{FF2B5EF4-FFF2-40B4-BE49-F238E27FC236}">
              <a16:creationId xmlns:a16="http://schemas.microsoft.com/office/drawing/2014/main" xmlns="" id="{2DBEDBB7-E066-43AB-AA68-7C9EEB8F6698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695325" y="43297476"/>
          <a:ext cx="1238249" cy="6652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71439</xdr:colOff>
      <xdr:row>55</xdr:row>
      <xdr:rowOff>103186</xdr:rowOff>
    </xdr:from>
    <xdr:to>
      <xdr:col>0</xdr:col>
      <xdr:colOff>1369219</xdr:colOff>
      <xdr:row>55</xdr:row>
      <xdr:rowOff>724995</xdr:rowOff>
    </xdr:to>
    <xdr:pic>
      <xdr:nvPicPr>
        <xdr:cNvPr id="43" name="Grafik 390" descr="Reebok Classic Leather weiss 100032773 Preisvergleich">
          <a:extLst>
            <a:ext uri="{FF2B5EF4-FFF2-40B4-BE49-F238E27FC236}">
              <a16:creationId xmlns:a16="http://schemas.microsoft.com/office/drawing/2014/main" xmlns="" id="{5F2BAB11-E370-4804-A47D-9C74152B15D4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 flipH="1">
          <a:off x="671514" y="51985861"/>
          <a:ext cx="1297780" cy="6218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119063</xdr:colOff>
      <xdr:row>47</xdr:row>
      <xdr:rowOff>183885</xdr:rowOff>
    </xdr:from>
    <xdr:to>
      <xdr:col>0</xdr:col>
      <xdr:colOff>1365722</xdr:colOff>
      <xdr:row>47</xdr:row>
      <xdr:rowOff>903885</xdr:rowOff>
    </xdr:to>
    <xdr:pic>
      <xdr:nvPicPr>
        <xdr:cNvPr id="44" name="Grafik 391" descr="Reebok Leather weiss 100032947 Preisvergleich">
          <a:extLst>
            <a:ext uri="{FF2B5EF4-FFF2-40B4-BE49-F238E27FC236}">
              <a16:creationId xmlns:a16="http://schemas.microsoft.com/office/drawing/2014/main" xmlns="" id="{86665504-C86F-493B-A47C-1AA27D2B2CFF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 flipH="1">
          <a:off x="719138" y="44294160"/>
          <a:ext cx="1246659" cy="72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142874</xdr:colOff>
      <xdr:row>72</xdr:row>
      <xdr:rowOff>150812</xdr:rowOff>
    </xdr:from>
    <xdr:to>
      <xdr:col>0</xdr:col>
      <xdr:colOff>1210713</xdr:colOff>
      <xdr:row>72</xdr:row>
      <xdr:rowOff>916782</xdr:rowOff>
    </xdr:to>
    <xdr:pic>
      <xdr:nvPicPr>
        <xdr:cNvPr id="45" name="Grafik 392" descr="Reebok Classic Leather SP Extra Chalk Blue Pearl (Women's) - GY7191 - DE">
          <a:extLst>
            <a:ext uri="{FF2B5EF4-FFF2-40B4-BE49-F238E27FC236}">
              <a16:creationId xmlns:a16="http://schemas.microsoft.com/office/drawing/2014/main" xmlns="" id="{00D5D36C-9DDD-49E6-96DC-E18DA33467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49" y="68549837"/>
          <a:ext cx="1067839" cy="7659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71438</xdr:colOff>
      <xdr:row>18</xdr:row>
      <xdr:rowOff>128322</xdr:rowOff>
    </xdr:from>
    <xdr:to>
      <xdr:col>0</xdr:col>
      <xdr:colOff>1321593</xdr:colOff>
      <xdr:row>18</xdr:row>
      <xdr:rowOff>737426</xdr:rowOff>
    </xdr:to>
    <xdr:pic>
      <xdr:nvPicPr>
        <xdr:cNvPr id="46" name="Grafik 393" descr="Titolo | Shop Reebok Club C 85 Vintage here at Titolo">
          <a:extLst>
            <a:ext uri="{FF2B5EF4-FFF2-40B4-BE49-F238E27FC236}">
              <a16:creationId xmlns:a16="http://schemas.microsoft.com/office/drawing/2014/main" xmlns="" id="{1A3913F9-CCC8-4C69-982B-BDA70C3FDA8A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 flipH="1">
          <a:off x="671513" y="16063647"/>
          <a:ext cx="1250155" cy="6091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107158</xdr:colOff>
      <xdr:row>80</xdr:row>
      <xdr:rowOff>121707</xdr:rowOff>
    </xdr:from>
    <xdr:to>
      <xdr:col>0</xdr:col>
      <xdr:colOff>1321594</xdr:colOff>
      <xdr:row>80</xdr:row>
      <xdr:rowOff>763517</xdr:rowOff>
    </xdr:to>
    <xdr:pic>
      <xdr:nvPicPr>
        <xdr:cNvPr id="47" name="Grafik 394" descr="Reebok Classic Leather Hexalite (Weiß / Grau) 100032781 - Allike Store">
          <a:extLst>
            <a:ext uri="{FF2B5EF4-FFF2-40B4-BE49-F238E27FC236}">
              <a16:creationId xmlns:a16="http://schemas.microsoft.com/office/drawing/2014/main" xmlns="" id="{C65C6634-C516-4B04-873B-2F5029096D2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707233" y="76293132"/>
          <a:ext cx="1214436" cy="6418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119063</xdr:colOff>
      <xdr:row>78</xdr:row>
      <xdr:rowOff>120385</xdr:rowOff>
    </xdr:from>
    <xdr:to>
      <xdr:col>0</xdr:col>
      <xdr:colOff>1376434</xdr:colOff>
      <xdr:row>78</xdr:row>
      <xdr:rowOff>840385</xdr:rowOff>
    </xdr:to>
    <xdr:pic>
      <xdr:nvPicPr>
        <xdr:cNvPr id="48" name="Grafik 395" descr="BUY Reebok Club C Bulc Footwear White Black | Kixify Marketplace">
          <a:extLst>
            <a:ext uri="{FF2B5EF4-FFF2-40B4-BE49-F238E27FC236}">
              <a16:creationId xmlns:a16="http://schemas.microsoft.com/office/drawing/2014/main" xmlns="" id="{556E85C7-6C1D-4778-94B9-7B2860736F5E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719138" y="74348710"/>
          <a:ext cx="1257371" cy="72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119063</xdr:colOff>
      <xdr:row>20</xdr:row>
      <xdr:rowOff>99218</xdr:rowOff>
    </xdr:from>
    <xdr:to>
      <xdr:col>0</xdr:col>
      <xdr:colOff>1201269</xdr:colOff>
      <xdr:row>20</xdr:row>
      <xdr:rowOff>819218</xdr:rowOff>
    </xdr:to>
    <xdr:pic>
      <xdr:nvPicPr>
        <xdr:cNvPr id="49" name="Grafik 396" descr="Reebok Premier Road Plus VI (silber / rot) – Schrittmacher Sneakerhandlung">
          <a:extLst>
            <a:ext uri="{FF2B5EF4-FFF2-40B4-BE49-F238E27FC236}">
              <a16:creationId xmlns:a16="http://schemas.microsoft.com/office/drawing/2014/main" xmlns="" id="{394F8EF8-8509-42A0-9EF2-A1FA2AE2C02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9138" y="17977643"/>
          <a:ext cx="1082206" cy="72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47626</xdr:colOff>
      <xdr:row>38</xdr:row>
      <xdr:rowOff>84667</xdr:rowOff>
    </xdr:from>
    <xdr:to>
      <xdr:col>0</xdr:col>
      <xdr:colOff>1338518</xdr:colOff>
      <xdr:row>38</xdr:row>
      <xdr:rowOff>762000</xdr:rowOff>
    </xdr:to>
    <xdr:pic>
      <xdr:nvPicPr>
        <xdr:cNvPr id="50" name="Grafik 397" descr="Reebok Club C Revenge Vintage (100034034) Chalk/Pure Grey 2/Paperwhite ab  79,00 € | Preisvergleich bei idealo.de">
          <a:extLst>
            <a:ext uri="{FF2B5EF4-FFF2-40B4-BE49-F238E27FC236}">
              <a16:creationId xmlns:a16="http://schemas.microsoft.com/office/drawing/2014/main" xmlns="" id="{7592FB37-6E73-424F-B0F3-B3AFE4DDDA49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516"/>
        <a:stretch/>
      </xdr:blipFill>
      <xdr:spPr bwMode="auto">
        <a:xfrm>
          <a:off x="647701" y="35450992"/>
          <a:ext cx="1290892" cy="67733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119063</xdr:colOff>
      <xdr:row>11</xdr:row>
      <xdr:rowOff>257967</xdr:rowOff>
    </xdr:from>
    <xdr:to>
      <xdr:col>0</xdr:col>
      <xdr:colOff>1273968</xdr:colOff>
      <xdr:row>11</xdr:row>
      <xdr:rowOff>810802</xdr:rowOff>
    </xdr:to>
    <xdr:pic>
      <xdr:nvPicPr>
        <xdr:cNvPr id="51" name="Grafik 398" descr="Reebok Premier Road Plus 6 Pure Grey Chalk 100070272 - KicksOnFire.com">
          <a:extLst>
            <a:ext uri="{FF2B5EF4-FFF2-40B4-BE49-F238E27FC236}">
              <a16:creationId xmlns:a16="http://schemas.microsoft.com/office/drawing/2014/main" xmlns="" id="{902A1A5B-0AF2-49EC-85F3-0DE5CA261FBE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719138" y="9392442"/>
          <a:ext cx="1154905" cy="55283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107158</xdr:colOff>
      <xdr:row>73</xdr:row>
      <xdr:rowOff>189176</xdr:rowOff>
    </xdr:from>
    <xdr:to>
      <xdr:col>0</xdr:col>
      <xdr:colOff>1309688</xdr:colOff>
      <xdr:row>73</xdr:row>
      <xdr:rowOff>796014</xdr:rowOff>
    </xdr:to>
    <xdr:pic>
      <xdr:nvPicPr>
        <xdr:cNvPr id="52" name="Grafik 400" descr="Reebok Classic Leather Sneaker | 100034438 | Sneaker Twins Store">
          <a:extLst>
            <a:ext uri="{FF2B5EF4-FFF2-40B4-BE49-F238E27FC236}">
              <a16:creationId xmlns:a16="http://schemas.microsoft.com/office/drawing/2014/main" xmlns="" id="{D370ABF7-9815-428F-B950-A85E896E4A1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707233" y="69559751"/>
          <a:ext cx="1202530" cy="6068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130970</xdr:colOff>
      <xdr:row>64</xdr:row>
      <xdr:rowOff>165364</xdr:rowOff>
    </xdr:from>
    <xdr:to>
      <xdr:col>0</xdr:col>
      <xdr:colOff>1281146</xdr:colOff>
      <xdr:row>64</xdr:row>
      <xdr:rowOff>797718</xdr:rowOff>
    </xdr:to>
    <xdr:pic>
      <xdr:nvPicPr>
        <xdr:cNvPr id="53" name="Grafik 401" descr="Reebok Club C Double Revenge 100033102 - weiss-hellblau – Brooklyn Footwear  x Fashion">
          <a:extLst>
            <a:ext uri="{FF2B5EF4-FFF2-40B4-BE49-F238E27FC236}">
              <a16:creationId xmlns:a16="http://schemas.microsoft.com/office/drawing/2014/main" xmlns="" id="{281E69C0-15D3-4664-9ED4-795C008310B9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 flipH="1">
          <a:off x="731045" y="60791989"/>
          <a:ext cx="1150176" cy="6323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119064</xdr:colOff>
      <xdr:row>32</xdr:row>
      <xdr:rowOff>194468</xdr:rowOff>
    </xdr:from>
    <xdr:to>
      <xdr:col>0</xdr:col>
      <xdr:colOff>1309688</xdr:colOff>
      <xdr:row>32</xdr:row>
      <xdr:rowOff>830554</xdr:rowOff>
    </xdr:to>
    <xdr:pic>
      <xdr:nvPicPr>
        <xdr:cNvPr id="54" name="Grafik 402" descr="Reebok Club C Revenge weiss 100033028 Preisvergleich">
          <a:extLst>
            <a:ext uri="{FF2B5EF4-FFF2-40B4-BE49-F238E27FC236}">
              <a16:creationId xmlns:a16="http://schemas.microsoft.com/office/drawing/2014/main" xmlns="" id="{E409D351-9CD0-4812-8497-3FA53ADDF14F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 flipH="1">
          <a:off x="719139" y="29731493"/>
          <a:ext cx="1190624" cy="63608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119063</xdr:colOff>
      <xdr:row>7</xdr:row>
      <xdr:rowOff>183885</xdr:rowOff>
    </xdr:from>
    <xdr:to>
      <xdr:col>0</xdr:col>
      <xdr:colOff>1349501</xdr:colOff>
      <xdr:row>7</xdr:row>
      <xdr:rowOff>903885</xdr:rowOff>
    </xdr:to>
    <xdr:pic>
      <xdr:nvPicPr>
        <xdr:cNvPr id="55" name="Grafik 404" descr="Reebok Classic Leather weiss GY0953 Preisvergleich">
          <a:extLst>
            <a:ext uri="{FF2B5EF4-FFF2-40B4-BE49-F238E27FC236}">
              <a16:creationId xmlns:a16="http://schemas.microsoft.com/office/drawing/2014/main" xmlns="" id="{289E9862-7E8E-490E-9497-09FCC1A5CC2B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 flipH="1">
          <a:off x="719138" y="5432160"/>
          <a:ext cx="1230438" cy="72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119063</xdr:colOff>
      <xdr:row>48</xdr:row>
      <xdr:rowOff>152135</xdr:rowOff>
    </xdr:from>
    <xdr:to>
      <xdr:col>0</xdr:col>
      <xdr:colOff>1314622</xdr:colOff>
      <xdr:row>48</xdr:row>
      <xdr:rowOff>872135</xdr:rowOff>
    </xdr:to>
    <xdr:pic>
      <xdr:nvPicPr>
        <xdr:cNvPr id="56" name="Grafik 405" descr="Reebok Pump Omni Zone II weiss HR0110 Preisvergleich">
          <a:extLst>
            <a:ext uri="{FF2B5EF4-FFF2-40B4-BE49-F238E27FC236}">
              <a16:creationId xmlns:a16="http://schemas.microsoft.com/office/drawing/2014/main" xmlns="" id="{041FD2E6-B5C7-45E0-B34D-848273FDCF69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719138" y="45233960"/>
          <a:ext cx="1195559" cy="72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83344</xdr:colOff>
      <xdr:row>51</xdr:row>
      <xdr:rowOff>85987</xdr:rowOff>
    </xdr:from>
    <xdr:to>
      <xdr:col>0</xdr:col>
      <xdr:colOff>1357928</xdr:colOff>
      <xdr:row>51</xdr:row>
      <xdr:rowOff>805987</xdr:rowOff>
    </xdr:to>
    <xdr:pic>
      <xdr:nvPicPr>
        <xdr:cNvPr id="57" name="Grafik 407" descr="Reebok Leather SP Extra weiss HQ7189 Preisvergleich">
          <a:extLst>
            <a:ext uri="{FF2B5EF4-FFF2-40B4-BE49-F238E27FC236}">
              <a16:creationId xmlns:a16="http://schemas.microsoft.com/office/drawing/2014/main" xmlns="" id="{2B1ADC20-FEF4-4A9E-9D1E-9FEC807B1BDA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 flipH="1">
          <a:off x="683419" y="48082462"/>
          <a:ext cx="1274584" cy="72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119063</xdr:colOff>
      <xdr:row>56</xdr:row>
      <xdr:rowOff>183886</xdr:rowOff>
    </xdr:from>
    <xdr:to>
      <xdr:col>0</xdr:col>
      <xdr:colOff>1262062</xdr:colOff>
      <xdr:row>56</xdr:row>
      <xdr:rowOff>826109</xdr:rowOff>
    </xdr:to>
    <xdr:pic>
      <xdr:nvPicPr>
        <xdr:cNvPr id="58" name="Grafik 408" descr="Reebok CLASSIC LEATHER | IE9383 | AFEW STORE">
          <a:extLst>
            <a:ext uri="{FF2B5EF4-FFF2-40B4-BE49-F238E27FC236}">
              <a16:creationId xmlns:a16="http://schemas.microsoft.com/office/drawing/2014/main" xmlns="" id="{FAA84013-B64A-48AA-987A-083040E443FF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719138" y="53038111"/>
          <a:ext cx="1142999" cy="642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119063</xdr:colOff>
      <xdr:row>65</xdr:row>
      <xdr:rowOff>120384</xdr:rowOff>
    </xdr:from>
    <xdr:to>
      <xdr:col>0</xdr:col>
      <xdr:colOff>1234811</xdr:colOff>
      <xdr:row>65</xdr:row>
      <xdr:rowOff>840384</xdr:rowOff>
    </xdr:to>
    <xdr:pic>
      <xdr:nvPicPr>
        <xdr:cNvPr id="59" name="Grafik 409" descr="Reebok Pump TZ footwear white/core black/neon cherry (HQ8802) ab 119,95 € |  Preisvergleich bei idealo.de">
          <a:extLst>
            <a:ext uri="{FF2B5EF4-FFF2-40B4-BE49-F238E27FC236}">
              <a16:creationId xmlns:a16="http://schemas.microsoft.com/office/drawing/2014/main" xmlns="" id="{2C7118AB-C7A5-4951-BB42-DAB74591C36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 flipH="1">
          <a:off x="719138" y="61718559"/>
          <a:ext cx="1115748" cy="72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119063</xdr:colOff>
      <xdr:row>22</xdr:row>
      <xdr:rowOff>236801</xdr:rowOff>
    </xdr:from>
    <xdr:to>
      <xdr:col>0</xdr:col>
      <xdr:colOff>1297781</xdr:colOff>
      <xdr:row>22</xdr:row>
      <xdr:rowOff>837211</xdr:rowOff>
    </xdr:to>
    <xdr:pic>
      <xdr:nvPicPr>
        <xdr:cNvPr id="60" name="Grafik 410" descr="Reebok Premier Road Plus VI Beige IG0110| Online Einkaufen bei FOOTDISTRICT">
          <a:extLst>
            <a:ext uri="{FF2B5EF4-FFF2-40B4-BE49-F238E27FC236}">
              <a16:creationId xmlns:a16="http://schemas.microsoft.com/office/drawing/2014/main" xmlns="" id="{573EE249-EC64-4EEE-8C98-9F7F835EA20D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719138" y="20058326"/>
          <a:ext cx="1178718" cy="6004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119063</xdr:colOff>
      <xdr:row>52</xdr:row>
      <xdr:rowOff>67468</xdr:rowOff>
    </xdr:from>
    <xdr:to>
      <xdr:col>0</xdr:col>
      <xdr:colOff>1248764</xdr:colOff>
      <xdr:row>52</xdr:row>
      <xdr:rowOff>666750</xdr:rowOff>
    </xdr:to>
    <xdr:pic>
      <xdr:nvPicPr>
        <xdr:cNvPr id="61" name="Grafik 411" descr="Obuwie Reebok Premier Road Plus VI 'Pure Grey' (IG0113) | WSS">
          <a:extLst>
            <a:ext uri="{FF2B5EF4-FFF2-40B4-BE49-F238E27FC236}">
              <a16:creationId xmlns:a16="http://schemas.microsoft.com/office/drawing/2014/main" xmlns="" id="{6FBCDCD2-98A3-44B2-9152-41F6339CEDBA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 flipH="1">
          <a:off x="719138" y="49035493"/>
          <a:ext cx="1129701" cy="5992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119063</xdr:colOff>
      <xdr:row>42</xdr:row>
      <xdr:rowOff>174625</xdr:rowOff>
    </xdr:from>
    <xdr:to>
      <xdr:col>0</xdr:col>
      <xdr:colOff>1285874</xdr:colOff>
      <xdr:row>42</xdr:row>
      <xdr:rowOff>732674</xdr:rowOff>
    </xdr:to>
    <xdr:pic>
      <xdr:nvPicPr>
        <xdr:cNvPr id="62" name="Grafik 412" descr="Reebok Premier Road Plus VI sea spray/sand stone/core black (IG0114) ab  41,22 € | Preisvergleich bei idealo.de">
          <a:extLst>
            <a:ext uri="{FF2B5EF4-FFF2-40B4-BE49-F238E27FC236}">
              <a16:creationId xmlns:a16="http://schemas.microsoft.com/office/drawing/2014/main" xmlns="" id="{5DEB5325-036D-4324-8DD8-69113A27DF9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719138" y="39427150"/>
          <a:ext cx="1166811" cy="5580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59533</xdr:colOff>
      <xdr:row>57</xdr:row>
      <xdr:rowOff>178593</xdr:rowOff>
    </xdr:from>
    <xdr:to>
      <xdr:col>0</xdr:col>
      <xdr:colOff>1333501</xdr:colOff>
      <xdr:row>57</xdr:row>
      <xdr:rowOff>818743</xdr:rowOff>
    </xdr:to>
    <xdr:pic>
      <xdr:nvPicPr>
        <xdr:cNvPr id="63" name="Grafik 414" descr="Reebok Classic Leather Pump GW4726 | JNS | Sneaker Streetwear Online Shop">
          <a:extLst>
            <a:ext uri="{FF2B5EF4-FFF2-40B4-BE49-F238E27FC236}">
              <a16:creationId xmlns:a16="http://schemas.microsoft.com/office/drawing/2014/main" xmlns="" id="{04E090C6-5807-4735-BEDE-82B7CD404DAD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 flipH="1">
          <a:off x="659608" y="54004368"/>
          <a:ext cx="1273968" cy="640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119063</xdr:colOff>
      <xdr:row>91</xdr:row>
      <xdr:rowOff>247385</xdr:rowOff>
    </xdr:from>
    <xdr:to>
      <xdr:col>0</xdr:col>
      <xdr:colOff>1318939</xdr:colOff>
      <xdr:row>91</xdr:row>
      <xdr:rowOff>833437</xdr:rowOff>
    </xdr:to>
    <xdr:pic>
      <xdr:nvPicPr>
        <xdr:cNvPr id="64" name="Grafik 415" descr="Reebok Classic Leather &quot;The Pump&quot; GW4727 | SneakerNews.com">
          <a:extLst>
            <a:ext uri="{FF2B5EF4-FFF2-40B4-BE49-F238E27FC236}">
              <a16:creationId xmlns:a16="http://schemas.microsoft.com/office/drawing/2014/main" xmlns="" id="{9D31A667-1589-4ECC-9CA6-DC7F03775FC2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5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719138" y="87105860"/>
          <a:ext cx="1199876" cy="5860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119063</xdr:colOff>
      <xdr:row>93</xdr:row>
      <xdr:rowOff>162718</xdr:rowOff>
    </xdr:from>
    <xdr:to>
      <xdr:col>0</xdr:col>
      <xdr:colOff>1358897</xdr:colOff>
      <xdr:row>93</xdr:row>
      <xdr:rowOff>882718</xdr:rowOff>
    </xdr:to>
    <xdr:pic>
      <xdr:nvPicPr>
        <xdr:cNvPr id="65" name="Grafik 416" descr="Reebok CL Beige Nylon weiss GY7196 Preisvergleich">
          <a:extLst>
            <a:ext uri="{FF2B5EF4-FFF2-40B4-BE49-F238E27FC236}">
              <a16:creationId xmlns:a16="http://schemas.microsoft.com/office/drawing/2014/main" xmlns="" id="{6D809F29-0D49-43C8-93BC-37FD7F55756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719138" y="88964293"/>
          <a:ext cx="1239834" cy="72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95250</xdr:colOff>
      <xdr:row>74</xdr:row>
      <xdr:rowOff>181238</xdr:rowOff>
    </xdr:from>
    <xdr:to>
      <xdr:col>0</xdr:col>
      <xdr:colOff>1321593</xdr:colOff>
      <xdr:row>74</xdr:row>
      <xdr:rowOff>747945</xdr:rowOff>
    </xdr:to>
    <xdr:pic>
      <xdr:nvPicPr>
        <xdr:cNvPr id="66" name="Grafik 417" descr="Reebok Club C 85 Pump Vector Blue Herren - GW4793 - DE">
          <a:extLst>
            <a:ext uri="{FF2B5EF4-FFF2-40B4-BE49-F238E27FC236}">
              <a16:creationId xmlns:a16="http://schemas.microsoft.com/office/drawing/2014/main" xmlns="" id="{F3082656-8CA0-4F2C-B7DB-B79FF0BB59B6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695325" y="70523363"/>
          <a:ext cx="1226343" cy="5667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119063</xdr:colOff>
      <xdr:row>39</xdr:row>
      <xdr:rowOff>130969</xdr:rowOff>
    </xdr:from>
    <xdr:to>
      <xdr:col>0</xdr:col>
      <xdr:colOff>1285874</xdr:colOff>
      <xdr:row>39</xdr:row>
      <xdr:rowOff>750958</xdr:rowOff>
    </xdr:to>
    <xdr:pic>
      <xdr:nvPicPr>
        <xdr:cNvPr id="67" name="Grafik 418" descr="Reebok Classic Leather - Chalk Red Blue | Solekitchen">
          <a:extLst>
            <a:ext uri="{FF2B5EF4-FFF2-40B4-BE49-F238E27FC236}">
              <a16:creationId xmlns:a16="http://schemas.microsoft.com/office/drawing/2014/main" xmlns="" id="{26C96E29-A446-4188-8FF1-A41F7C54F56D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719138" y="36468844"/>
          <a:ext cx="1166811" cy="61998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83344</xdr:colOff>
      <xdr:row>4</xdr:row>
      <xdr:rowOff>150812</xdr:rowOff>
    </xdr:from>
    <xdr:to>
      <xdr:col>0</xdr:col>
      <xdr:colOff>1309687</xdr:colOff>
      <xdr:row>4</xdr:row>
      <xdr:rowOff>733085</xdr:rowOff>
    </xdr:to>
    <xdr:pic>
      <xdr:nvPicPr>
        <xdr:cNvPr id="68" name="Grafik 419" descr="Schuhe Reebok Classic Leather Shoes HQ2230 Weiß | eschuhe.de">
          <a:extLst>
            <a:ext uri="{FF2B5EF4-FFF2-40B4-BE49-F238E27FC236}">
              <a16:creationId xmlns:a16="http://schemas.microsoft.com/office/drawing/2014/main" xmlns="" id="{8CC3C89D-263A-4E9D-AB09-510018A31D2B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 flipH="1">
          <a:off x="683419" y="2503487"/>
          <a:ext cx="1226343" cy="5822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119063</xdr:colOff>
      <xdr:row>66</xdr:row>
      <xdr:rowOff>141551</xdr:rowOff>
    </xdr:from>
    <xdr:to>
      <xdr:col>0</xdr:col>
      <xdr:colOff>1312642</xdr:colOff>
      <xdr:row>66</xdr:row>
      <xdr:rowOff>861551</xdr:rowOff>
    </xdr:to>
    <xdr:pic>
      <xdr:nvPicPr>
        <xdr:cNvPr id="69" name="Grafik 420" descr="Reebok Club C Revenge weiss GZ5164 Preisvergleich">
          <a:extLst>
            <a:ext uri="{FF2B5EF4-FFF2-40B4-BE49-F238E27FC236}">
              <a16:creationId xmlns:a16="http://schemas.microsoft.com/office/drawing/2014/main" xmlns="" id="{CA6550BC-A976-44C3-94F9-DE94AA62EC9A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 flipH="1">
          <a:off x="719138" y="62711276"/>
          <a:ext cx="1193579" cy="72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119063</xdr:colOff>
      <xdr:row>34</xdr:row>
      <xdr:rowOff>205050</xdr:rowOff>
    </xdr:from>
    <xdr:to>
      <xdr:col>0</xdr:col>
      <xdr:colOff>1262062</xdr:colOff>
      <xdr:row>34</xdr:row>
      <xdr:rowOff>793354</xdr:rowOff>
    </xdr:to>
    <xdr:pic>
      <xdr:nvPicPr>
        <xdr:cNvPr id="70" name="Grafik 422" descr="Reebok Premier Road Plus VI Beige IG0108| Online Einkaufen bei FOOTDISTRICT">
          <a:extLst>
            <a:ext uri="{FF2B5EF4-FFF2-40B4-BE49-F238E27FC236}">
              <a16:creationId xmlns:a16="http://schemas.microsoft.com/office/drawing/2014/main" xmlns="" id="{F050D5BA-1148-4254-9143-990D6220F32D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719138" y="31685175"/>
          <a:ext cx="1142999" cy="5883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119063</xdr:colOff>
      <xdr:row>5</xdr:row>
      <xdr:rowOff>162719</xdr:rowOff>
    </xdr:from>
    <xdr:to>
      <xdr:col>0</xdr:col>
      <xdr:colOff>1373083</xdr:colOff>
      <xdr:row>5</xdr:row>
      <xdr:rowOff>882719</xdr:rowOff>
    </xdr:to>
    <xdr:pic>
      <xdr:nvPicPr>
        <xdr:cNvPr id="71" name="Grafik 423" descr="Reebok Premier Road Plus VI Sneaker | IG0112 | Sneaker Twins Store">
          <a:extLst>
            <a:ext uri="{FF2B5EF4-FFF2-40B4-BE49-F238E27FC236}">
              <a16:creationId xmlns:a16="http://schemas.microsoft.com/office/drawing/2014/main" xmlns="" id="{9AAC43A6-6E52-44B6-BF13-666C58C9584E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719138" y="3467894"/>
          <a:ext cx="1254020" cy="72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119063</xdr:colOff>
      <xdr:row>109</xdr:row>
      <xdr:rowOff>226219</xdr:rowOff>
    </xdr:from>
    <xdr:to>
      <xdr:col>0</xdr:col>
      <xdr:colOff>1345406</xdr:colOff>
      <xdr:row>109</xdr:row>
      <xdr:rowOff>862619</xdr:rowOff>
    </xdr:to>
    <xdr:pic>
      <xdr:nvPicPr>
        <xdr:cNvPr id="72" name="Grafik 424" descr="Reebok LT Court weiss GV6933 Preisvergleich">
          <a:extLst>
            <a:ext uri="{FF2B5EF4-FFF2-40B4-BE49-F238E27FC236}">
              <a16:creationId xmlns:a16="http://schemas.microsoft.com/office/drawing/2014/main" xmlns="" id="{88119A5F-97C7-4BE7-BB10-B0D72300C0B9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 flipH="1">
          <a:off x="719138" y="104572594"/>
          <a:ext cx="1226343" cy="636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119063</xdr:colOff>
      <xdr:row>89</xdr:row>
      <xdr:rowOff>99218</xdr:rowOff>
    </xdr:from>
    <xdr:to>
      <xdr:col>0</xdr:col>
      <xdr:colOff>1184484</xdr:colOff>
      <xdr:row>89</xdr:row>
      <xdr:rowOff>819218</xdr:rowOff>
    </xdr:to>
    <xdr:pic>
      <xdr:nvPicPr>
        <xdr:cNvPr id="73" name="Grafik 425" descr="Reebok Pump TZ weiss HQ8803 Preisvergleich">
          <a:extLst>
            <a:ext uri="{FF2B5EF4-FFF2-40B4-BE49-F238E27FC236}">
              <a16:creationId xmlns:a16="http://schemas.microsoft.com/office/drawing/2014/main" xmlns="" id="{A33E6E7E-A193-413E-89FE-05F5ADF14F4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719138" y="85014593"/>
          <a:ext cx="1065421" cy="72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119064</xdr:colOff>
      <xdr:row>58</xdr:row>
      <xdr:rowOff>194469</xdr:rowOff>
    </xdr:from>
    <xdr:to>
      <xdr:col>0</xdr:col>
      <xdr:colOff>1297782</xdr:colOff>
      <xdr:row>58</xdr:row>
      <xdr:rowOff>792298</xdr:rowOff>
    </xdr:to>
    <xdr:pic>
      <xdr:nvPicPr>
        <xdr:cNvPr id="74" name="Grafik 427" descr="Reebok CL Nylon Classic weiss GY7232 Preisvergleich">
          <a:extLst>
            <a:ext uri="{FF2B5EF4-FFF2-40B4-BE49-F238E27FC236}">
              <a16:creationId xmlns:a16="http://schemas.microsoft.com/office/drawing/2014/main" xmlns="" id="{3405CAFF-08CB-4FB9-8824-085400DE645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 flipH="1">
          <a:off x="719139" y="54991794"/>
          <a:ext cx="1178718" cy="5978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142876</xdr:colOff>
      <xdr:row>95</xdr:row>
      <xdr:rowOff>210342</xdr:rowOff>
    </xdr:from>
    <xdr:to>
      <xdr:col>0</xdr:col>
      <xdr:colOff>1226344</xdr:colOff>
      <xdr:row>95</xdr:row>
      <xdr:rowOff>858589</xdr:rowOff>
    </xdr:to>
    <xdr:pic>
      <xdr:nvPicPr>
        <xdr:cNvPr id="75" name="Grafik 428" descr="Reebok Classic Leather | GY9754 | Sneaker Squad">
          <a:extLst>
            <a:ext uri="{FF2B5EF4-FFF2-40B4-BE49-F238E27FC236}">
              <a16:creationId xmlns:a16="http://schemas.microsoft.com/office/drawing/2014/main" xmlns="" id="{704923AF-645A-42B9-97F3-4C7F5DAFF4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1" y="90955017"/>
          <a:ext cx="1083468" cy="6482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119063</xdr:colOff>
      <xdr:row>6</xdr:row>
      <xdr:rowOff>205050</xdr:rowOff>
    </xdr:from>
    <xdr:to>
      <xdr:col>0</xdr:col>
      <xdr:colOff>1321593</xdr:colOff>
      <xdr:row>6</xdr:row>
      <xdr:rowOff>856907</xdr:rowOff>
    </xdr:to>
    <xdr:pic>
      <xdr:nvPicPr>
        <xdr:cNvPr id="76" name="Grafik 429" descr="Reebok Premier Road Plus VI modern beige/alabaster/chalk (IG0111) ab 57,99  € | Preisvergleich bei idealo.de">
          <a:extLst>
            <a:ext uri="{FF2B5EF4-FFF2-40B4-BE49-F238E27FC236}">
              <a16:creationId xmlns:a16="http://schemas.microsoft.com/office/drawing/2014/main" xmlns="" id="{DF8927AA-9BF5-41EA-A77E-E0D1B2A33BF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719138" y="4481775"/>
          <a:ext cx="1202530" cy="65185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119064</xdr:colOff>
      <xdr:row>9</xdr:row>
      <xdr:rowOff>236799</xdr:rowOff>
    </xdr:from>
    <xdr:to>
      <xdr:col>0</xdr:col>
      <xdr:colOff>1309688</xdr:colOff>
      <xdr:row>9</xdr:row>
      <xdr:rowOff>812735</xdr:rowOff>
    </xdr:to>
    <xdr:pic>
      <xdr:nvPicPr>
        <xdr:cNvPr id="77" name="Grafik 430" descr="Reebok Club C Revenge weiss IG9435 Preisvergleich">
          <a:extLst>
            <a:ext uri="{FF2B5EF4-FFF2-40B4-BE49-F238E27FC236}">
              <a16:creationId xmlns:a16="http://schemas.microsoft.com/office/drawing/2014/main" xmlns="" id="{D056C241-CE91-444C-9ADC-12D83A3DEF4E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7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 flipH="1">
          <a:off x="719139" y="7428174"/>
          <a:ext cx="1190624" cy="5759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166688</xdr:colOff>
      <xdr:row>67</xdr:row>
      <xdr:rowOff>149490</xdr:rowOff>
    </xdr:from>
    <xdr:to>
      <xdr:col>0</xdr:col>
      <xdr:colOff>1175043</xdr:colOff>
      <xdr:row>67</xdr:row>
      <xdr:rowOff>869490</xdr:rowOff>
    </xdr:to>
    <xdr:pic>
      <xdr:nvPicPr>
        <xdr:cNvPr id="78" name="Grafik 431" descr="Reebok Beatnik Moc Needles Beige Purple Herren - HP2977 - DE">
          <a:extLst>
            <a:ext uri="{FF2B5EF4-FFF2-40B4-BE49-F238E27FC236}">
              <a16:creationId xmlns:a16="http://schemas.microsoft.com/office/drawing/2014/main" xmlns="" id="{5D73568B-E760-4736-9ECF-CB11237461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6763" y="63690765"/>
          <a:ext cx="1008355" cy="72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178594</xdr:colOff>
      <xdr:row>49</xdr:row>
      <xdr:rowOff>96571</xdr:rowOff>
    </xdr:from>
    <xdr:to>
      <xdr:col>0</xdr:col>
      <xdr:colOff>1186949</xdr:colOff>
      <xdr:row>49</xdr:row>
      <xdr:rowOff>816571</xdr:rowOff>
    </xdr:to>
    <xdr:pic>
      <xdr:nvPicPr>
        <xdr:cNvPr id="79" name="Grafik 432" descr="Reebok Beatnik Moc Needles Black Purple Herren - HP2976 - DE">
          <a:extLst>
            <a:ext uri="{FF2B5EF4-FFF2-40B4-BE49-F238E27FC236}">
              <a16:creationId xmlns:a16="http://schemas.microsoft.com/office/drawing/2014/main" xmlns="" id="{1EC19FA6-FDD4-4AB5-BBCF-6FE7B0B5C6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8669" y="46149946"/>
          <a:ext cx="1008355" cy="72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119062</xdr:colOff>
      <xdr:row>35</xdr:row>
      <xdr:rowOff>78052</xdr:rowOff>
    </xdr:from>
    <xdr:to>
      <xdr:col>0</xdr:col>
      <xdr:colOff>1238409</xdr:colOff>
      <xdr:row>35</xdr:row>
      <xdr:rowOff>881062</xdr:rowOff>
    </xdr:to>
    <xdr:pic>
      <xdr:nvPicPr>
        <xdr:cNvPr id="80" name="Grafik 433" descr="Reebok Beatnik Moc Needles Beige Herren - HP6839 - DE">
          <a:extLst>
            <a:ext uri="{FF2B5EF4-FFF2-40B4-BE49-F238E27FC236}">
              <a16:creationId xmlns:a16="http://schemas.microsoft.com/office/drawing/2014/main" xmlns="" id="{8520E864-2D94-4629-9FCC-AF89EAEE09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9137" y="32529727"/>
          <a:ext cx="1119347" cy="80301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119063</xdr:colOff>
      <xdr:row>29</xdr:row>
      <xdr:rowOff>56884</xdr:rowOff>
    </xdr:from>
    <xdr:to>
      <xdr:col>0</xdr:col>
      <xdr:colOff>1218128</xdr:colOff>
      <xdr:row>29</xdr:row>
      <xdr:rowOff>845343</xdr:rowOff>
    </xdr:to>
    <xdr:pic>
      <xdr:nvPicPr>
        <xdr:cNvPr id="81" name="Grafik 434" descr="Reebok Beatnik Moc Needles Black Herren - HP6838 - DE">
          <a:extLst>
            <a:ext uri="{FF2B5EF4-FFF2-40B4-BE49-F238E27FC236}">
              <a16:creationId xmlns:a16="http://schemas.microsoft.com/office/drawing/2014/main" xmlns="" id="{9203BFF9-D935-4D24-87DD-80064A5869B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9138" y="26679259"/>
          <a:ext cx="1099065" cy="7884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119063</xdr:colOff>
      <xdr:row>75</xdr:row>
      <xdr:rowOff>109801</xdr:rowOff>
    </xdr:from>
    <xdr:to>
      <xdr:col>0</xdr:col>
      <xdr:colOff>1203316</xdr:colOff>
      <xdr:row>75</xdr:row>
      <xdr:rowOff>690562</xdr:rowOff>
    </xdr:to>
    <xdr:pic>
      <xdr:nvPicPr>
        <xdr:cNvPr id="82" name="Grafik 436" descr="Reebok Schuhe Club C Extra Shoes GZ2424 Weiß | Modivo.de">
          <a:extLst>
            <a:ext uri="{FF2B5EF4-FFF2-40B4-BE49-F238E27FC236}">
              <a16:creationId xmlns:a16="http://schemas.microsoft.com/office/drawing/2014/main" xmlns="" id="{27594ADC-0590-439C-A6E7-8E46AAEA7AD8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7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719138" y="71423476"/>
          <a:ext cx="1084253" cy="5807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59532</xdr:colOff>
      <xdr:row>68</xdr:row>
      <xdr:rowOff>148167</xdr:rowOff>
    </xdr:from>
    <xdr:to>
      <xdr:col>0</xdr:col>
      <xdr:colOff>1297782</xdr:colOff>
      <xdr:row>68</xdr:row>
      <xdr:rowOff>792923</xdr:rowOff>
    </xdr:to>
    <xdr:pic>
      <xdr:nvPicPr>
        <xdr:cNvPr id="83" name="Grafik 437" descr="Reebok Club C Extra weiss GZ2423 Preisvergleich">
          <a:extLst>
            <a:ext uri="{FF2B5EF4-FFF2-40B4-BE49-F238E27FC236}">
              <a16:creationId xmlns:a16="http://schemas.microsoft.com/office/drawing/2014/main" xmlns="" id="{1D07C66C-4C2D-415C-8D03-5B9605887A04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7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659607" y="64660992"/>
          <a:ext cx="1238250" cy="64475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119063</xdr:colOff>
      <xdr:row>81</xdr:row>
      <xdr:rowOff>194468</xdr:rowOff>
    </xdr:from>
    <xdr:to>
      <xdr:col>0</xdr:col>
      <xdr:colOff>1309687</xdr:colOff>
      <xdr:row>81</xdr:row>
      <xdr:rowOff>823919</xdr:rowOff>
    </xdr:to>
    <xdr:pic>
      <xdr:nvPicPr>
        <xdr:cNvPr id="84" name="Grafik 438" descr="Reebok AD Court Schoenen | FY5001 | Grailify">
          <a:extLst>
            <a:ext uri="{FF2B5EF4-FFF2-40B4-BE49-F238E27FC236}">
              <a16:creationId xmlns:a16="http://schemas.microsoft.com/office/drawing/2014/main" xmlns="" id="{82E2B144-2FC9-445D-8386-EB2766DBB054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7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719138" y="77337443"/>
          <a:ext cx="1190624" cy="6294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119063</xdr:colOff>
      <xdr:row>61</xdr:row>
      <xdr:rowOff>183886</xdr:rowOff>
    </xdr:from>
    <xdr:to>
      <xdr:col>0</xdr:col>
      <xdr:colOff>1250156</xdr:colOff>
      <xdr:row>61</xdr:row>
      <xdr:rowOff>798403</xdr:rowOff>
    </xdr:to>
    <xdr:pic>
      <xdr:nvPicPr>
        <xdr:cNvPr id="85" name="Grafik 439" descr="Reebok Schuhe Classic Leather Shoes GY7301 Grau | Modivo.de">
          <a:extLst>
            <a:ext uri="{FF2B5EF4-FFF2-40B4-BE49-F238E27FC236}">
              <a16:creationId xmlns:a16="http://schemas.microsoft.com/office/drawing/2014/main" xmlns="" id="{6A03738D-09AC-4AD7-BEFA-E807F7387ED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8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719138" y="57895861"/>
          <a:ext cx="1131093" cy="6145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119063</xdr:colOff>
      <xdr:row>87</xdr:row>
      <xdr:rowOff>78052</xdr:rowOff>
    </xdr:from>
    <xdr:to>
      <xdr:col>0</xdr:col>
      <xdr:colOff>1301351</xdr:colOff>
      <xdr:row>87</xdr:row>
      <xdr:rowOff>798052</xdr:rowOff>
    </xdr:to>
    <xdr:pic>
      <xdr:nvPicPr>
        <xdr:cNvPr id="86" name="Grafik 440" descr="Reebok Classic Leather Damen GY8817 ab 87,00 €">
          <a:extLst>
            <a:ext uri="{FF2B5EF4-FFF2-40B4-BE49-F238E27FC236}">
              <a16:creationId xmlns:a16="http://schemas.microsoft.com/office/drawing/2014/main" xmlns="" id="{4D408B2B-9CDA-4094-B843-6B6290C57CE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8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719138" y="83050327"/>
          <a:ext cx="1182288" cy="72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119063</xdr:colOff>
      <xdr:row>99</xdr:row>
      <xdr:rowOff>67467</xdr:rowOff>
    </xdr:from>
    <xdr:to>
      <xdr:col>0</xdr:col>
      <xdr:colOff>1008785</xdr:colOff>
      <xdr:row>99</xdr:row>
      <xdr:rowOff>787467</xdr:rowOff>
    </xdr:to>
    <xdr:pic>
      <xdr:nvPicPr>
        <xdr:cNvPr id="87" name="Grafik 441" descr="Schuhe Reebok Ex-O-Fit Hi 3478 Black Int | eschuhe.de">
          <a:extLst>
            <a:ext uri="{FF2B5EF4-FFF2-40B4-BE49-F238E27FC236}">
              <a16:creationId xmlns:a16="http://schemas.microsoft.com/office/drawing/2014/main" xmlns="" id="{9EA8DDBB-E3CB-483B-A76B-66D102DC8C9A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8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719138" y="94698342"/>
          <a:ext cx="889722" cy="72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119063</xdr:colOff>
      <xdr:row>12</xdr:row>
      <xdr:rowOff>56885</xdr:rowOff>
    </xdr:from>
    <xdr:to>
      <xdr:col>0</xdr:col>
      <xdr:colOff>1271394</xdr:colOff>
      <xdr:row>12</xdr:row>
      <xdr:rowOff>776885</xdr:rowOff>
    </xdr:to>
    <xdr:pic>
      <xdr:nvPicPr>
        <xdr:cNvPr id="88" name="Grafik 442" descr="Reebok Question Mid On To The Next GW8854">
          <a:extLst>
            <a:ext uri="{FF2B5EF4-FFF2-40B4-BE49-F238E27FC236}">
              <a16:creationId xmlns:a16="http://schemas.microsoft.com/office/drawing/2014/main" xmlns="" id="{D39DABDB-FA0B-4DBC-A1EA-21FCB8CCD2E5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8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719138" y="10162910"/>
          <a:ext cx="1152331" cy="72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107157</xdr:colOff>
      <xdr:row>36</xdr:row>
      <xdr:rowOff>205051</xdr:rowOff>
    </xdr:from>
    <xdr:to>
      <xdr:col>0</xdr:col>
      <xdr:colOff>1345406</xdr:colOff>
      <xdr:row>36</xdr:row>
      <xdr:rowOff>793678</xdr:rowOff>
    </xdr:to>
    <xdr:pic>
      <xdr:nvPicPr>
        <xdr:cNvPr id="89" name="Grafik 443" descr="Reebok LX2200 white/blue/grey (GW7201) ab 99,00 € | Preisvergleich bei  idealo.de">
          <a:extLst>
            <a:ext uri="{FF2B5EF4-FFF2-40B4-BE49-F238E27FC236}">
              <a16:creationId xmlns:a16="http://schemas.microsoft.com/office/drawing/2014/main" xmlns="" id="{F7B3634C-D04C-44D2-8351-CB92E0F97406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8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707232" y="33628276"/>
          <a:ext cx="1238249" cy="58862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119063</xdr:colOff>
      <xdr:row>33</xdr:row>
      <xdr:rowOff>99219</xdr:rowOff>
    </xdr:from>
    <xdr:to>
      <xdr:col>0</xdr:col>
      <xdr:colOff>1212893</xdr:colOff>
      <xdr:row>33</xdr:row>
      <xdr:rowOff>819219</xdr:rowOff>
    </xdr:to>
    <xdr:pic>
      <xdr:nvPicPr>
        <xdr:cNvPr id="90" name="Grafik 444" descr="reebok hexalite">
          <a:extLst>
            <a:ext uri="{FF2B5EF4-FFF2-40B4-BE49-F238E27FC236}">
              <a16:creationId xmlns:a16="http://schemas.microsoft.com/office/drawing/2014/main" xmlns="" id="{67B1CCE0-F0F3-460E-9EE7-1FE9E340DF9B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8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719138" y="30607794"/>
          <a:ext cx="1093830" cy="72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119063</xdr:colOff>
      <xdr:row>100</xdr:row>
      <xdr:rowOff>88636</xdr:rowOff>
    </xdr:from>
    <xdr:to>
      <xdr:col>0</xdr:col>
      <xdr:colOff>1199285</xdr:colOff>
      <xdr:row>100</xdr:row>
      <xdr:rowOff>808636</xdr:rowOff>
    </xdr:to>
    <xdr:pic>
      <xdr:nvPicPr>
        <xdr:cNvPr id="91" name="Grafik 445" descr="Reebok LT Court (weiss / schwarz) – Schrittmacher Sneakerhandlung">
          <a:extLst>
            <a:ext uri="{FF2B5EF4-FFF2-40B4-BE49-F238E27FC236}">
              <a16:creationId xmlns:a16="http://schemas.microsoft.com/office/drawing/2014/main" xmlns="" id="{99A485CC-58D5-4E29-A0C9-7E1D055BA24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9138" y="95691061"/>
          <a:ext cx="1080222" cy="72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119063</xdr:colOff>
      <xdr:row>40</xdr:row>
      <xdr:rowOff>183886</xdr:rowOff>
    </xdr:from>
    <xdr:to>
      <xdr:col>0</xdr:col>
      <xdr:colOff>1360086</xdr:colOff>
      <xdr:row>40</xdr:row>
      <xdr:rowOff>857250</xdr:rowOff>
    </xdr:to>
    <xdr:pic>
      <xdr:nvPicPr>
        <xdr:cNvPr id="92" name="Grafik 446">
          <a:extLst>
            <a:ext uri="{FF2B5EF4-FFF2-40B4-BE49-F238E27FC236}">
              <a16:creationId xmlns:a16="http://schemas.microsoft.com/office/drawing/2014/main" xmlns="" id="{1E45E41C-2F66-428C-AC8F-A5E0C8BE877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9138" y="37493311"/>
          <a:ext cx="1241023" cy="6733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119063</xdr:colOff>
      <xdr:row>105</xdr:row>
      <xdr:rowOff>215636</xdr:rowOff>
    </xdr:from>
    <xdr:to>
      <xdr:col>0</xdr:col>
      <xdr:colOff>1273968</xdr:colOff>
      <xdr:row>105</xdr:row>
      <xdr:rowOff>823044</xdr:rowOff>
    </xdr:to>
    <xdr:pic>
      <xdr:nvPicPr>
        <xdr:cNvPr id="93" name="Grafik 447" descr="Schuhe Reebok Club C 85 - Top4Running.de">
          <a:extLst>
            <a:ext uri="{FF2B5EF4-FFF2-40B4-BE49-F238E27FC236}">
              <a16:creationId xmlns:a16="http://schemas.microsoft.com/office/drawing/2014/main" xmlns="" id="{A49F39F1-F16C-4B06-99B3-B16B356333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flipH="1">
          <a:off x="719138" y="100675811"/>
          <a:ext cx="1154905" cy="6074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119064</xdr:colOff>
      <xdr:row>25</xdr:row>
      <xdr:rowOff>236800</xdr:rowOff>
    </xdr:from>
    <xdr:to>
      <xdr:col>0</xdr:col>
      <xdr:colOff>1321594</xdr:colOff>
      <xdr:row>25</xdr:row>
      <xdr:rowOff>837681</xdr:rowOff>
    </xdr:to>
    <xdr:pic>
      <xdr:nvPicPr>
        <xdr:cNvPr id="94" name="Grafik 448" descr="Reebok LX8500 Grau Blau Weiss | Sneakers | Lifestyle | Freizeitkleidung">
          <a:extLst>
            <a:ext uri="{FF2B5EF4-FFF2-40B4-BE49-F238E27FC236}">
              <a16:creationId xmlns:a16="http://schemas.microsoft.com/office/drawing/2014/main" xmlns="" id="{74DB97EC-BDF9-4E46-B887-9696F961CB85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8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719139" y="22972975"/>
          <a:ext cx="1202530" cy="6008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119063</xdr:colOff>
      <xdr:row>86</xdr:row>
      <xdr:rowOff>88636</xdr:rowOff>
    </xdr:from>
    <xdr:to>
      <xdr:col>0</xdr:col>
      <xdr:colOff>1127418</xdr:colOff>
      <xdr:row>86</xdr:row>
      <xdr:rowOff>808636</xdr:rowOff>
    </xdr:to>
    <xdr:pic>
      <xdr:nvPicPr>
        <xdr:cNvPr id="95" name="Grafik 449" descr="Reebok Shaqnosis Brain Dead Herren - GX9600 - DE">
          <a:extLst>
            <a:ext uri="{FF2B5EF4-FFF2-40B4-BE49-F238E27FC236}">
              <a16:creationId xmlns:a16="http://schemas.microsoft.com/office/drawing/2014/main" xmlns="" id="{F9805BA5-9B32-47E8-B644-0F050F48536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9138" y="82089361"/>
          <a:ext cx="1008355" cy="72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95250</xdr:colOff>
      <xdr:row>3</xdr:row>
      <xdr:rowOff>137582</xdr:rowOff>
    </xdr:from>
    <xdr:to>
      <xdr:col>0</xdr:col>
      <xdr:colOff>940593</xdr:colOff>
      <xdr:row>4</xdr:row>
      <xdr:rowOff>1309</xdr:rowOff>
    </xdr:to>
    <xdr:pic>
      <xdr:nvPicPr>
        <xdr:cNvPr id="96" name="Grafik 450" descr="Reebok Club C 85 Vintage - 82$ | GX4467 | Shooos.com">
          <a:extLst>
            <a:ext uri="{FF2B5EF4-FFF2-40B4-BE49-F238E27FC236}">
              <a16:creationId xmlns:a16="http://schemas.microsoft.com/office/drawing/2014/main" xmlns="" id="{B45C98B3-A861-41EF-B1C6-E441575A8C3C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9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95250" y="918632"/>
          <a:ext cx="845343" cy="4542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119063</xdr:colOff>
      <xdr:row>110</xdr:row>
      <xdr:rowOff>205050</xdr:rowOff>
    </xdr:from>
    <xdr:to>
      <xdr:col>0</xdr:col>
      <xdr:colOff>1323161</xdr:colOff>
      <xdr:row>110</xdr:row>
      <xdr:rowOff>925050</xdr:rowOff>
    </xdr:to>
    <xdr:pic>
      <xdr:nvPicPr>
        <xdr:cNvPr id="97" name="Grafik 451" descr="Reebok Classic Leather Step 'n' Flash (GX3884) cloud white/cloud  white/vector navy ab 25,99 € | Preisvergleich bei idealo.de">
          <a:extLst>
            <a:ext uri="{FF2B5EF4-FFF2-40B4-BE49-F238E27FC236}">
              <a16:creationId xmlns:a16="http://schemas.microsoft.com/office/drawing/2014/main" xmlns="" id="{82537042-BCD7-4241-B902-B30F27195BE4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9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719138" y="105522975"/>
          <a:ext cx="1204098" cy="72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107157</xdr:colOff>
      <xdr:row>69</xdr:row>
      <xdr:rowOff>190499</xdr:rowOff>
    </xdr:from>
    <xdr:to>
      <xdr:col>0</xdr:col>
      <xdr:colOff>1298658</xdr:colOff>
      <xdr:row>69</xdr:row>
      <xdr:rowOff>821531</xdr:rowOff>
    </xdr:to>
    <xdr:pic>
      <xdr:nvPicPr>
        <xdr:cNvPr id="98" name="Grafik 452" descr="Sneakers Reebok Club C Revenge H04168-M Weiß | eschuhe.de">
          <a:extLst>
            <a:ext uri="{FF2B5EF4-FFF2-40B4-BE49-F238E27FC236}">
              <a16:creationId xmlns:a16="http://schemas.microsoft.com/office/drawing/2014/main" xmlns="" id="{A12D39B2-4F09-45FB-8299-3E87407E9D05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9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 flipH="1">
          <a:off x="707232" y="65674874"/>
          <a:ext cx="1191501" cy="63103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71439</xdr:colOff>
      <xdr:row>103</xdr:row>
      <xdr:rowOff>154780</xdr:rowOff>
    </xdr:from>
    <xdr:to>
      <xdr:col>0</xdr:col>
      <xdr:colOff>1340467</xdr:colOff>
      <xdr:row>103</xdr:row>
      <xdr:rowOff>726281</xdr:rowOff>
    </xdr:to>
    <xdr:pic>
      <xdr:nvPicPr>
        <xdr:cNvPr id="99" name="Grafik 454" descr="Reebok Club C 85 Vegan White Atomic Pink (Women's) - GZ3663 - DE">
          <a:extLst>
            <a:ext uri="{FF2B5EF4-FFF2-40B4-BE49-F238E27FC236}">
              <a16:creationId xmlns:a16="http://schemas.microsoft.com/office/drawing/2014/main" xmlns="" id="{43D363CA-7976-4566-810D-203C063EED1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9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671514" y="98671855"/>
          <a:ext cx="1269028" cy="5715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142874</xdr:colOff>
      <xdr:row>13</xdr:row>
      <xdr:rowOff>133612</xdr:rowOff>
    </xdr:from>
    <xdr:to>
      <xdr:col>0</xdr:col>
      <xdr:colOff>1297782</xdr:colOff>
      <xdr:row>13</xdr:row>
      <xdr:rowOff>732661</xdr:rowOff>
    </xdr:to>
    <xdr:pic>
      <xdr:nvPicPr>
        <xdr:cNvPr id="100" name="Grafik 455" descr="Reebok Club C 85 Vintage Multicolor GY7200 ab 62,90 €">
          <a:extLst>
            <a:ext uri="{FF2B5EF4-FFF2-40B4-BE49-F238E27FC236}">
              <a16:creationId xmlns:a16="http://schemas.microsoft.com/office/drawing/2014/main" xmlns="" id="{EC5E578E-A759-4AAA-9782-66BE1F0A33C9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9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 flipH="1">
          <a:off x="742949" y="11211187"/>
          <a:ext cx="1154908" cy="5990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119063</xdr:colOff>
      <xdr:row>94</xdr:row>
      <xdr:rowOff>247384</xdr:rowOff>
    </xdr:from>
    <xdr:to>
      <xdr:col>0</xdr:col>
      <xdr:colOff>1273968</xdr:colOff>
      <xdr:row>94</xdr:row>
      <xdr:rowOff>827572</xdr:rowOff>
    </xdr:to>
    <xdr:pic>
      <xdr:nvPicPr>
        <xdr:cNvPr id="101" name="Grafik 456" descr="Reebok Club C 85 Vintage in Weiß | SVD">
          <a:extLst>
            <a:ext uri="{FF2B5EF4-FFF2-40B4-BE49-F238E27FC236}">
              <a16:creationId xmlns:a16="http://schemas.microsoft.com/office/drawing/2014/main" xmlns="" id="{B15CC0DB-A384-42B1-B884-4A9CF7A502A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9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 flipH="1">
          <a:off x="719138" y="90020509"/>
          <a:ext cx="1154905" cy="5801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119064</xdr:colOff>
      <xdr:row>82</xdr:row>
      <xdr:rowOff>215635</xdr:rowOff>
    </xdr:from>
    <xdr:to>
      <xdr:col>0</xdr:col>
      <xdr:colOff>1309688</xdr:colOff>
      <xdr:row>82</xdr:row>
      <xdr:rowOff>823686</xdr:rowOff>
    </xdr:to>
    <xdr:pic>
      <xdr:nvPicPr>
        <xdr:cNvPr id="102" name="Grafik 457" descr="Reebok Club C 1985 TV in Weiß | SVD">
          <a:extLst>
            <a:ext uri="{FF2B5EF4-FFF2-40B4-BE49-F238E27FC236}">
              <a16:creationId xmlns:a16="http://schemas.microsoft.com/office/drawing/2014/main" xmlns="" id="{357E81D2-089E-41D0-900C-F2BC2DED7D7B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9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 flipH="1">
          <a:off x="719139" y="78330160"/>
          <a:ext cx="1190624" cy="6080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119064</xdr:colOff>
      <xdr:row>70</xdr:row>
      <xdr:rowOff>141552</xdr:rowOff>
    </xdr:from>
    <xdr:to>
      <xdr:col>0</xdr:col>
      <xdr:colOff>1249818</xdr:colOff>
      <xdr:row>70</xdr:row>
      <xdr:rowOff>738188</xdr:rowOff>
    </xdr:to>
    <xdr:pic>
      <xdr:nvPicPr>
        <xdr:cNvPr id="103" name="Grafik 458" descr="Sneakers REEBOK Club C 1985 TV White for Man | GX5418 | XTREME.PT">
          <a:extLst>
            <a:ext uri="{FF2B5EF4-FFF2-40B4-BE49-F238E27FC236}">
              <a16:creationId xmlns:a16="http://schemas.microsoft.com/office/drawing/2014/main" xmlns="" id="{E948DACC-DD44-4B4C-A7FD-649F9A984908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9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719139" y="66597477"/>
          <a:ext cx="1130754" cy="5966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154782</xdr:colOff>
      <xdr:row>10</xdr:row>
      <xdr:rowOff>130967</xdr:rowOff>
    </xdr:from>
    <xdr:to>
      <xdr:col>0</xdr:col>
      <xdr:colOff>1285950</xdr:colOff>
      <xdr:row>10</xdr:row>
      <xdr:rowOff>940592</xdr:rowOff>
    </xdr:to>
    <xdr:pic>
      <xdr:nvPicPr>
        <xdr:cNvPr id="104" name="Grafik 460" descr="Reebok Club C Revenge Vintage White Green Herren - FW4862 - DE">
          <a:extLst>
            <a:ext uri="{FF2B5EF4-FFF2-40B4-BE49-F238E27FC236}">
              <a16:creationId xmlns:a16="http://schemas.microsoft.com/office/drawing/2014/main" xmlns="" id="{BB5F1A7C-7765-4348-9FAB-DB45F2BED4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4857" y="8293892"/>
          <a:ext cx="1131168" cy="809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119063</xdr:colOff>
      <xdr:row>14</xdr:row>
      <xdr:rowOff>99217</xdr:rowOff>
    </xdr:from>
    <xdr:to>
      <xdr:col>0</xdr:col>
      <xdr:colOff>1199396</xdr:colOff>
      <xdr:row>14</xdr:row>
      <xdr:rowOff>819217</xdr:rowOff>
    </xdr:to>
    <xdr:pic>
      <xdr:nvPicPr>
        <xdr:cNvPr id="105" name="Grafik 461" descr="Schuhe Reebok Princess CN2212 White | eschuhe.de">
          <a:extLst>
            <a:ext uri="{FF2B5EF4-FFF2-40B4-BE49-F238E27FC236}">
              <a16:creationId xmlns:a16="http://schemas.microsoft.com/office/drawing/2014/main" xmlns="" id="{B996F2AC-48E8-4B5B-9BA2-80A7CDD81028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0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719138" y="12148342"/>
          <a:ext cx="1080333" cy="72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95250</xdr:colOff>
      <xdr:row>88</xdr:row>
      <xdr:rowOff>238124</xdr:rowOff>
    </xdr:from>
    <xdr:to>
      <xdr:col>0</xdr:col>
      <xdr:colOff>1333115</xdr:colOff>
      <xdr:row>88</xdr:row>
      <xdr:rowOff>846997</xdr:rowOff>
    </xdr:to>
    <xdr:pic>
      <xdr:nvPicPr>
        <xdr:cNvPr id="106" name="Grafik 462" descr="Shelta - Reebok Classic Leather White (M42845)">
          <a:extLst>
            <a:ext uri="{FF2B5EF4-FFF2-40B4-BE49-F238E27FC236}">
              <a16:creationId xmlns:a16="http://schemas.microsoft.com/office/drawing/2014/main" xmlns="" id="{69D222BF-A453-41C8-8770-AA344516541A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0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695325" y="84181949"/>
          <a:ext cx="1237865" cy="6088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119063</xdr:colOff>
      <xdr:row>71</xdr:row>
      <xdr:rowOff>183886</xdr:rowOff>
    </xdr:from>
    <xdr:to>
      <xdr:col>0</xdr:col>
      <xdr:colOff>1318237</xdr:colOff>
      <xdr:row>71</xdr:row>
      <xdr:rowOff>833438</xdr:rowOff>
    </xdr:to>
    <xdr:pic>
      <xdr:nvPicPr>
        <xdr:cNvPr id="107" name="Grafik 463" descr="Zapatillas Urbanas Reebok Mujer Classic Leather Blancas - FX2997 REEBOK |  falabella.com">
          <a:extLst>
            <a:ext uri="{FF2B5EF4-FFF2-40B4-BE49-F238E27FC236}">
              <a16:creationId xmlns:a16="http://schemas.microsoft.com/office/drawing/2014/main" xmlns="" id="{D47C0FC4-6EE9-41B7-9ABB-82EBDCA62A36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0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719138" y="67611361"/>
          <a:ext cx="1199174" cy="6495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83345</xdr:colOff>
      <xdr:row>83</xdr:row>
      <xdr:rowOff>117736</xdr:rowOff>
    </xdr:from>
    <xdr:to>
      <xdr:col>0</xdr:col>
      <xdr:colOff>1345407</xdr:colOff>
      <xdr:row>83</xdr:row>
      <xdr:rowOff>745314</xdr:rowOff>
    </xdr:to>
    <xdr:pic>
      <xdr:nvPicPr>
        <xdr:cNvPr id="108" name="Grafik 464" descr="Schuhe Reebok Classic NPC II - Top4Football.de">
          <a:extLst>
            <a:ext uri="{FF2B5EF4-FFF2-40B4-BE49-F238E27FC236}">
              <a16:creationId xmlns:a16="http://schemas.microsoft.com/office/drawing/2014/main" xmlns="" id="{A975B0D7-4F47-48BE-923E-4BE95D375D8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3420" y="79203811"/>
          <a:ext cx="1262062" cy="6275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119063</xdr:colOff>
      <xdr:row>17</xdr:row>
      <xdr:rowOff>99218</xdr:rowOff>
    </xdr:from>
    <xdr:to>
      <xdr:col>0</xdr:col>
      <xdr:colOff>992600</xdr:colOff>
      <xdr:row>17</xdr:row>
      <xdr:rowOff>819218</xdr:rowOff>
    </xdr:to>
    <xdr:pic>
      <xdr:nvPicPr>
        <xdr:cNvPr id="109" name="Grafik 467" descr="Schuhe Reebok F/S Hi 2431 White/Silver | eschuhe.de">
          <a:extLst>
            <a:ext uri="{FF2B5EF4-FFF2-40B4-BE49-F238E27FC236}">
              <a16:creationId xmlns:a16="http://schemas.microsoft.com/office/drawing/2014/main" xmlns="" id="{FAA67487-3325-4D5E-8A8D-9C8B7A232706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0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719138" y="15062993"/>
          <a:ext cx="873537" cy="72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119064</xdr:colOff>
      <xdr:row>21</xdr:row>
      <xdr:rowOff>205051</xdr:rowOff>
    </xdr:from>
    <xdr:to>
      <xdr:col>0</xdr:col>
      <xdr:colOff>1305158</xdr:colOff>
      <xdr:row>21</xdr:row>
      <xdr:rowOff>797718</xdr:rowOff>
    </xdr:to>
    <xdr:pic>
      <xdr:nvPicPr>
        <xdr:cNvPr id="110" name="Grafik 468" descr="Reebok NPC UK II weiss FX1417 Preisvergleich">
          <a:extLst>
            <a:ext uri="{FF2B5EF4-FFF2-40B4-BE49-F238E27FC236}">
              <a16:creationId xmlns:a16="http://schemas.microsoft.com/office/drawing/2014/main" xmlns="" id="{97FFD4AC-D061-4AC5-913D-4BE81392B82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0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719139" y="19055026"/>
          <a:ext cx="1186094" cy="5926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95252</xdr:colOff>
      <xdr:row>104</xdr:row>
      <xdr:rowOff>142875</xdr:rowOff>
    </xdr:from>
    <xdr:to>
      <xdr:col>0</xdr:col>
      <xdr:colOff>1297782</xdr:colOff>
      <xdr:row>104</xdr:row>
      <xdr:rowOff>747771</xdr:rowOff>
    </xdr:to>
    <xdr:pic>
      <xdr:nvPicPr>
        <xdr:cNvPr id="111" name="Grafik 469" descr="Reebok Club C 85 White Navy Herren - AR0457 - DE">
          <a:extLst>
            <a:ext uri="{FF2B5EF4-FFF2-40B4-BE49-F238E27FC236}">
              <a16:creationId xmlns:a16="http://schemas.microsoft.com/office/drawing/2014/main" xmlns="" id="{0230E0ED-1DC7-417A-9F16-48EE1F79F5BD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0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695327" y="99631500"/>
          <a:ext cx="1202530" cy="6048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119063</xdr:colOff>
      <xdr:row>8</xdr:row>
      <xdr:rowOff>130969</xdr:rowOff>
    </xdr:from>
    <xdr:to>
      <xdr:col>0</xdr:col>
      <xdr:colOff>1110720</xdr:colOff>
      <xdr:row>8</xdr:row>
      <xdr:rowOff>850969</xdr:rowOff>
    </xdr:to>
    <xdr:pic>
      <xdr:nvPicPr>
        <xdr:cNvPr id="112" name="Grafik 470" descr="Schuhe Reebok Npc II 1354 White/White | eschuhe.de">
          <a:extLst>
            <a:ext uri="{FF2B5EF4-FFF2-40B4-BE49-F238E27FC236}">
              <a16:creationId xmlns:a16="http://schemas.microsoft.com/office/drawing/2014/main" xmlns="" id="{227D7F82-DC3A-4B53-85F8-62483A4F7F01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0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719138" y="6350794"/>
          <a:ext cx="991657" cy="72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119063</xdr:colOff>
      <xdr:row>79</xdr:row>
      <xdr:rowOff>205051</xdr:rowOff>
    </xdr:from>
    <xdr:to>
      <xdr:col>0</xdr:col>
      <xdr:colOff>1314364</xdr:colOff>
      <xdr:row>79</xdr:row>
      <xdr:rowOff>845344</xdr:rowOff>
    </xdr:to>
    <xdr:pic>
      <xdr:nvPicPr>
        <xdr:cNvPr id="113" name="Grafik 471" descr="Reebok CLUB C 85 &quot;WHITE&quot; | FX3874 | AFEW STORE">
          <a:extLst>
            <a:ext uri="{FF2B5EF4-FFF2-40B4-BE49-F238E27FC236}">
              <a16:creationId xmlns:a16="http://schemas.microsoft.com/office/drawing/2014/main" xmlns="" id="{39F45195-5590-4542-96E1-5540CF1E0D0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0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719138" y="75404926"/>
          <a:ext cx="1195301" cy="64029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119063</xdr:colOff>
      <xdr:row>15</xdr:row>
      <xdr:rowOff>152136</xdr:rowOff>
    </xdr:from>
    <xdr:to>
      <xdr:col>0</xdr:col>
      <xdr:colOff>1301682</xdr:colOff>
      <xdr:row>15</xdr:row>
      <xdr:rowOff>872136</xdr:rowOff>
    </xdr:to>
    <xdr:pic>
      <xdr:nvPicPr>
        <xdr:cNvPr id="114" name="Grafik 472" descr="Schuhe Reebok Club C 85 Vegan GX7563 Chalk/Gabgry/Vecnav | eschuhe.de">
          <a:extLst>
            <a:ext uri="{FF2B5EF4-FFF2-40B4-BE49-F238E27FC236}">
              <a16:creationId xmlns:a16="http://schemas.microsoft.com/office/drawing/2014/main" xmlns="" id="{D3226B9F-C2FE-4444-AEA3-EB981FB597FB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0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719138" y="13172811"/>
          <a:ext cx="1182619" cy="72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119063</xdr:colOff>
      <xdr:row>19</xdr:row>
      <xdr:rowOff>150811</xdr:rowOff>
    </xdr:from>
    <xdr:to>
      <xdr:col>0</xdr:col>
      <xdr:colOff>1323012</xdr:colOff>
      <xdr:row>19</xdr:row>
      <xdr:rowOff>750094</xdr:rowOff>
    </xdr:to>
    <xdr:pic>
      <xdr:nvPicPr>
        <xdr:cNvPr id="115" name="Grafik 473" descr="Чоловічі кросівки Reebok Club C Mid II Vintage H69121 купить недорого в  Украине">
          <a:extLst>
            <a:ext uri="{FF2B5EF4-FFF2-40B4-BE49-F238E27FC236}">
              <a16:creationId xmlns:a16="http://schemas.microsoft.com/office/drawing/2014/main" xmlns="" id="{7C249795-11F7-40A6-86D7-B694AEC915F3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 flipH="1">
          <a:off x="719138" y="17057686"/>
          <a:ext cx="1203949" cy="5992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59531</xdr:colOff>
      <xdr:row>96</xdr:row>
      <xdr:rowOff>85990</xdr:rowOff>
    </xdr:from>
    <xdr:to>
      <xdr:col>0</xdr:col>
      <xdr:colOff>1319328</xdr:colOff>
      <xdr:row>96</xdr:row>
      <xdr:rowOff>805990</xdr:rowOff>
    </xdr:to>
    <xdr:pic>
      <xdr:nvPicPr>
        <xdr:cNvPr id="116" name="Grafik 474" descr="Schuhe Reebok Club C 85 AR0456 White/Green | eschuhe.de">
          <a:extLst>
            <a:ext uri="{FF2B5EF4-FFF2-40B4-BE49-F238E27FC236}">
              <a16:creationId xmlns:a16="http://schemas.microsoft.com/office/drawing/2014/main" xmlns="" id="{1913AD12-B8EE-4700-B362-D633BB10A8A7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659606" y="91802215"/>
          <a:ext cx="1259797" cy="72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190500</xdr:colOff>
      <xdr:row>37</xdr:row>
      <xdr:rowOff>116417</xdr:rowOff>
    </xdr:from>
    <xdr:to>
      <xdr:col>0</xdr:col>
      <xdr:colOff>1198855</xdr:colOff>
      <xdr:row>37</xdr:row>
      <xdr:rowOff>836417</xdr:rowOff>
    </xdr:to>
    <xdr:pic>
      <xdr:nvPicPr>
        <xdr:cNvPr id="117" name="Grafik 475" descr="Reebok Club C Revenge White Glen Green Herren - EG9271 - DE">
          <a:extLst>
            <a:ext uri="{FF2B5EF4-FFF2-40B4-BE49-F238E27FC236}">
              <a16:creationId xmlns:a16="http://schemas.microsoft.com/office/drawing/2014/main" xmlns="" id="{85B538DA-F3C5-4E58-80E2-8D9B3898A3E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0575" y="34511192"/>
          <a:ext cx="1008355" cy="72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119063</xdr:colOff>
      <xdr:row>43</xdr:row>
      <xdr:rowOff>88635</xdr:rowOff>
    </xdr:from>
    <xdr:to>
      <xdr:col>0</xdr:col>
      <xdr:colOff>1360368</xdr:colOff>
      <xdr:row>43</xdr:row>
      <xdr:rowOff>808635</xdr:rowOff>
    </xdr:to>
    <xdr:pic>
      <xdr:nvPicPr>
        <xdr:cNvPr id="118" name="Grafik 477" descr="Reebok Daytona DMX Mu &quot;Gradation Black&quot; | CN8386 | AFEW STORE">
          <a:extLst>
            <a:ext uri="{FF2B5EF4-FFF2-40B4-BE49-F238E27FC236}">
              <a16:creationId xmlns:a16="http://schemas.microsoft.com/office/drawing/2014/main" xmlns="" id="{89C074BD-C8C2-4A01-9586-06644F0B313E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719138" y="40312710"/>
          <a:ext cx="1241305" cy="72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16"/>
  <sheetViews>
    <sheetView tabSelected="1" workbookViewId="0">
      <selection activeCell="AD2" sqref="AD2"/>
    </sheetView>
  </sheetViews>
  <sheetFormatPr defaultColWidth="8.85546875" defaultRowHeight="15" x14ac:dyDescent="0.25"/>
  <cols>
    <col min="1" max="1" width="14.140625" customWidth="1"/>
    <col min="2" max="2" width="22.85546875" bestFit="1" customWidth="1"/>
    <col min="3" max="3" width="9.140625" style="26"/>
    <col min="4" max="4" width="7.85546875" bestFit="1" customWidth="1"/>
    <col min="5" max="26" width="5.140625" customWidth="1"/>
    <col min="27" max="27" width="4.42578125" bestFit="1" customWidth="1"/>
    <col min="28" max="28" width="9.42578125" bestFit="1" customWidth="1"/>
    <col min="29" max="29" width="8.42578125" bestFit="1" customWidth="1"/>
  </cols>
  <sheetData>
    <row r="1" spans="1:29" x14ac:dyDescent="0.25">
      <c r="A1" s="1"/>
      <c r="B1" s="1"/>
      <c r="C1" s="22"/>
      <c r="D1" s="2" t="s">
        <v>0</v>
      </c>
      <c r="E1" s="3">
        <v>34.5</v>
      </c>
      <c r="F1" s="3">
        <v>35</v>
      </c>
      <c r="G1" s="3">
        <v>36</v>
      </c>
      <c r="H1" s="3">
        <v>36.5</v>
      </c>
      <c r="I1" s="3">
        <v>37</v>
      </c>
      <c r="J1" s="3">
        <v>37.5</v>
      </c>
      <c r="K1" s="3">
        <v>38</v>
      </c>
      <c r="L1" s="3">
        <v>38.5</v>
      </c>
      <c r="M1" s="3">
        <v>39</v>
      </c>
      <c r="N1" s="3">
        <v>40</v>
      </c>
      <c r="O1" s="3">
        <v>40.5</v>
      </c>
      <c r="P1" s="3">
        <v>41</v>
      </c>
      <c r="Q1" s="3">
        <v>42</v>
      </c>
      <c r="R1" s="3">
        <v>42.5</v>
      </c>
      <c r="S1" s="3">
        <v>43</v>
      </c>
      <c r="T1" s="3">
        <v>44</v>
      </c>
      <c r="U1" s="3">
        <v>44.5</v>
      </c>
      <c r="V1" s="3">
        <v>45</v>
      </c>
      <c r="W1" s="3">
        <v>45.5</v>
      </c>
      <c r="X1" s="3">
        <v>46</v>
      </c>
      <c r="Y1" s="3">
        <v>47</v>
      </c>
      <c r="Z1" s="4">
        <v>48.5</v>
      </c>
      <c r="AA1" s="5"/>
      <c r="AB1" s="27"/>
      <c r="AC1" s="27"/>
    </row>
    <row r="2" spans="1:29" ht="15.75" thickBot="1" x14ac:dyDescent="0.3">
      <c r="A2" s="1"/>
      <c r="B2" s="1"/>
      <c r="C2" s="22"/>
      <c r="D2" s="7" t="s">
        <v>1</v>
      </c>
      <c r="E2" s="8">
        <v>17</v>
      </c>
      <c r="F2" s="8">
        <v>18.5</v>
      </c>
      <c r="G2" s="8">
        <v>19.5</v>
      </c>
      <c r="H2" s="8">
        <v>20</v>
      </c>
      <c r="I2" s="8">
        <v>21</v>
      </c>
      <c r="J2" s="8">
        <v>21.5</v>
      </c>
      <c r="K2" s="8">
        <v>22</v>
      </c>
      <c r="L2" s="8">
        <v>22.5</v>
      </c>
      <c r="M2" s="8">
        <v>23.5</v>
      </c>
      <c r="N2" s="8">
        <v>24</v>
      </c>
      <c r="O2" s="8">
        <v>24.5</v>
      </c>
      <c r="P2" s="8">
        <v>25</v>
      </c>
      <c r="Q2" s="8">
        <v>25.5</v>
      </c>
      <c r="R2" s="8">
        <v>26</v>
      </c>
      <c r="S2" s="8">
        <v>26.5</v>
      </c>
      <c r="T2" s="8"/>
      <c r="U2" s="8"/>
      <c r="V2" s="8"/>
      <c r="W2" s="8"/>
      <c r="X2" s="8"/>
      <c r="Y2" s="8"/>
      <c r="Z2" s="9"/>
      <c r="AA2" s="5"/>
      <c r="AB2" s="6"/>
      <c r="AC2" s="6"/>
    </row>
    <row r="3" spans="1:29" ht="30.75" thickBot="1" x14ac:dyDescent="0.3">
      <c r="A3" s="10" t="s">
        <v>2</v>
      </c>
      <c r="B3" s="11" t="s">
        <v>3</v>
      </c>
      <c r="C3" s="23" t="s">
        <v>4</v>
      </c>
      <c r="D3" s="28" t="s">
        <v>5</v>
      </c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12" t="s">
        <v>6</v>
      </c>
      <c r="AB3" s="13" t="s">
        <v>7</v>
      </c>
      <c r="AC3" s="13" t="s">
        <v>8</v>
      </c>
    </row>
    <row r="4" spans="1:29" ht="46.5" customHeight="1" x14ac:dyDescent="0.25">
      <c r="A4" s="14"/>
      <c r="B4" s="14" t="s">
        <v>9</v>
      </c>
      <c r="C4" s="24" t="s">
        <v>10</v>
      </c>
      <c r="D4" s="15" t="s">
        <v>0</v>
      </c>
      <c r="E4" s="15"/>
      <c r="F4" s="15"/>
      <c r="G4" s="15">
        <v>4</v>
      </c>
      <c r="H4" s="15">
        <v>6</v>
      </c>
      <c r="I4" s="15"/>
      <c r="J4" s="15">
        <v>10</v>
      </c>
      <c r="K4" s="15"/>
      <c r="L4" s="15">
        <v>10</v>
      </c>
      <c r="M4" s="15">
        <v>11</v>
      </c>
      <c r="N4" s="15">
        <v>7</v>
      </c>
      <c r="O4" s="15">
        <v>7</v>
      </c>
      <c r="P4" s="15">
        <v>4</v>
      </c>
      <c r="Q4" s="15">
        <v>2</v>
      </c>
      <c r="R4" s="15">
        <v>16</v>
      </c>
      <c r="S4" s="15">
        <v>5</v>
      </c>
      <c r="T4" s="15">
        <v>9</v>
      </c>
      <c r="U4" s="15">
        <v>8</v>
      </c>
      <c r="V4" s="15">
        <v>7</v>
      </c>
      <c r="W4" s="15">
        <v>1</v>
      </c>
      <c r="X4" s="15"/>
      <c r="Y4" s="15">
        <v>2</v>
      </c>
      <c r="Z4" s="15"/>
      <c r="AA4" s="16">
        <f t="shared" ref="AA4:AA35" si="0">SUM(E4:Z4)</f>
        <v>109</v>
      </c>
      <c r="AB4" s="17">
        <v>110</v>
      </c>
      <c r="AC4" s="17">
        <f t="shared" ref="AC4:AC67" si="1">AB4/2</f>
        <v>55</v>
      </c>
    </row>
    <row r="5" spans="1:29" ht="46.5" customHeight="1" x14ac:dyDescent="0.25">
      <c r="A5" s="18"/>
      <c r="B5" s="18" t="s">
        <v>11</v>
      </c>
      <c r="C5" s="25" t="s">
        <v>12</v>
      </c>
      <c r="D5" s="19" t="s">
        <v>0</v>
      </c>
      <c r="E5" s="19"/>
      <c r="F5" s="19"/>
      <c r="G5" s="19">
        <v>2</v>
      </c>
      <c r="H5" s="19">
        <v>4</v>
      </c>
      <c r="I5" s="19"/>
      <c r="J5" s="19">
        <v>5</v>
      </c>
      <c r="K5" s="19"/>
      <c r="L5" s="19">
        <v>6</v>
      </c>
      <c r="M5" s="19">
        <v>3</v>
      </c>
      <c r="N5" s="19">
        <v>3</v>
      </c>
      <c r="O5" s="19">
        <v>3</v>
      </c>
      <c r="P5" s="19">
        <v>3</v>
      </c>
      <c r="Q5" s="19">
        <v>6</v>
      </c>
      <c r="R5" s="19">
        <v>8</v>
      </c>
      <c r="S5" s="19">
        <v>9</v>
      </c>
      <c r="T5" s="19">
        <v>9</v>
      </c>
      <c r="U5" s="19">
        <v>9</v>
      </c>
      <c r="V5" s="19">
        <v>7</v>
      </c>
      <c r="W5" s="19">
        <v>6</v>
      </c>
      <c r="X5" s="19">
        <v>5</v>
      </c>
      <c r="Y5" s="19">
        <v>3</v>
      </c>
      <c r="Z5" s="19">
        <v>1</v>
      </c>
      <c r="AA5" s="20">
        <f t="shared" si="0"/>
        <v>92</v>
      </c>
      <c r="AB5" s="21">
        <v>100</v>
      </c>
      <c r="AC5" s="17">
        <f t="shared" si="1"/>
        <v>50</v>
      </c>
    </row>
    <row r="6" spans="1:29" ht="46.5" customHeight="1" x14ac:dyDescent="0.25">
      <c r="A6" s="18"/>
      <c r="B6" s="18" t="s">
        <v>13</v>
      </c>
      <c r="C6" s="25" t="s">
        <v>14</v>
      </c>
      <c r="D6" s="15" t="s">
        <v>0</v>
      </c>
      <c r="E6" s="19"/>
      <c r="F6" s="19"/>
      <c r="G6" s="19">
        <v>1</v>
      </c>
      <c r="H6" s="19">
        <v>2</v>
      </c>
      <c r="I6" s="19"/>
      <c r="J6" s="19">
        <v>4</v>
      </c>
      <c r="K6" s="19"/>
      <c r="L6" s="19">
        <v>5</v>
      </c>
      <c r="M6" s="19">
        <v>5</v>
      </c>
      <c r="N6" s="19">
        <v>3</v>
      </c>
      <c r="O6" s="19">
        <v>3</v>
      </c>
      <c r="P6" s="19">
        <v>3</v>
      </c>
      <c r="Q6" s="19">
        <v>6</v>
      </c>
      <c r="R6" s="19">
        <v>8</v>
      </c>
      <c r="S6" s="19">
        <v>8</v>
      </c>
      <c r="T6" s="19">
        <v>6</v>
      </c>
      <c r="U6" s="19">
        <v>6</v>
      </c>
      <c r="V6" s="19">
        <v>4</v>
      </c>
      <c r="W6" s="19">
        <v>2</v>
      </c>
      <c r="X6" s="19"/>
      <c r="Y6" s="19">
        <v>3</v>
      </c>
      <c r="Z6" s="19"/>
      <c r="AA6" s="20">
        <f t="shared" si="0"/>
        <v>69</v>
      </c>
      <c r="AB6" s="21">
        <v>110</v>
      </c>
      <c r="AC6" s="17">
        <f t="shared" si="1"/>
        <v>55</v>
      </c>
    </row>
    <row r="7" spans="1:29" ht="46.5" customHeight="1" x14ac:dyDescent="0.25">
      <c r="A7" s="18"/>
      <c r="B7" s="18" t="s">
        <v>15</v>
      </c>
      <c r="C7" s="25" t="s">
        <v>14</v>
      </c>
      <c r="D7" s="19" t="s">
        <v>0</v>
      </c>
      <c r="E7" s="19"/>
      <c r="F7" s="19"/>
      <c r="G7" s="19">
        <v>1</v>
      </c>
      <c r="H7" s="19">
        <v>2</v>
      </c>
      <c r="I7" s="19"/>
      <c r="J7" s="19">
        <v>4</v>
      </c>
      <c r="K7" s="19"/>
      <c r="L7" s="19">
        <v>4</v>
      </c>
      <c r="M7" s="19">
        <v>5</v>
      </c>
      <c r="N7" s="19">
        <v>4</v>
      </c>
      <c r="O7" s="19">
        <v>3</v>
      </c>
      <c r="P7" s="19">
        <v>3</v>
      </c>
      <c r="Q7" s="19">
        <v>6</v>
      </c>
      <c r="R7" s="19">
        <v>8</v>
      </c>
      <c r="S7" s="19">
        <v>8</v>
      </c>
      <c r="T7" s="19">
        <v>6</v>
      </c>
      <c r="U7" s="19">
        <v>2</v>
      </c>
      <c r="V7" s="19">
        <v>4</v>
      </c>
      <c r="W7" s="19">
        <v>2</v>
      </c>
      <c r="X7" s="19"/>
      <c r="Y7" s="19">
        <v>3</v>
      </c>
      <c r="Z7" s="19"/>
      <c r="AA7" s="20">
        <f t="shared" si="0"/>
        <v>65</v>
      </c>
      <c r="AB7" s="21">
        <v>110</v>
      </c>
      <c r="AC7" s="17">
        <f t="shared" si="1"/>
        <v>55</v>
      </c>
    </row>
    <row r="8" spans="1:29" ht="46.5" customHeight="1" x14ac:dyDescent="0.25">
      <c r="A8" s="18"/>
      <c r="B8" s="18" t="s">
        <v>16</v>
      </c>
      <c r="C8" s="25" t="s">
        <v>12</v>
      </c>
      <c r="D8" s="15" t="s">
        <v>0</v>
      </c>
      <c r="E8" s="19"/>
      <c r="F8" s="19"/>
      <c r="G8" s="19">
        <v>3</v>
      </c>
      <c r="H8" s="19">
        <v>5</v>
      </c>
      <c r="I8" s="19"/>
      <c r="J8" s="19">
        <v>6</v>
      </c>
      <c r="K8" s="19"/>
      <c r="L8" s="19">
        <v>5</v>
      </c>
      <c r="M8" s="19">
        <v>3</v>
      </c>
      <c r="N8" s="19">
        <v>3</v>
      </c>
      <c r="O8" s="19">
        <v>6</v>
      </c>
      <c r="P8" s="19">
        <v>2</v>
      </c>
      <c r="Q8" s="19">
        <v>4</v>
      </c>
      <c r="R8" s="19">
        <v>6</v>
      </c>
      <c r="S8" s="19">
        <v>2</v>
      </c>
      <c r="T8" s="19">
        <v>1</v>
      </c>
      <c r="U8" s="19">
        <v>3</v>
      </c>
      <c r="V8" s="19">
        <v>1</v>
      </c>
      <c r="W8" s="19">
        <v>4</v>
      </c>
      <c r="X8" s="19">
        <v>3</v>
      </c>
      <c r="Y8" s="19">
        <v>1</v>
      </c>
      <c r="Z8" s="19"/>
      <c r="AA8" s="20">
        <f t="shared" si="0"/>
        <v>58</v>
      </c>
      <c r="AB8" s="21">
        <v>90</v>
      </c>
      <c r="AC8" s="17">
        <f t="shared" si="1"/>
        <v>45</v>
      </c>
    </row>
    <row r="9" spans="1:29" ht="46.5" customHeight="1" x14ac:dyDescent="0.25">
      <c r="A9" s="18"/>
      <c r="B9" s="18">
        <v>1354</v>
      </c>
      <c r="C9" s="25" t="s">
        <v>17</v>
      </c>
      <c r="D9" s="19" t="s">
        <v>0</v>
      </c>
      <c r="E9" s="19"/>
      <c r="F9" s="19"/>
      <c r="G9" s="19">
        <v>1</v>
      </c>
      <c r="H9" s="19">
        <v>2</v>
      </c>
      <c r="I9" s="19"/>
      <c r="J9" s="19">
        <v>3</v>
      </c>
      <c r="K9" s="19"/>
      <c r="L9" s="19">
        <v>3</v>
      </c>
      <c r="M9" s="19">
        <v>3</v>
      </c>
      <c r="N9" s="19">
        <v>2</v>
      </c>
      <c r="O9" s="19">
        <v>2</v>
      </c>
      <c r="P9" s="19">
        <v>3</v>
      </c>
      <c r="Q9" s="19">
        <v>5</v>
      </c>
      <c r="R9" s="19">
        <v>4</v>
      </c>
      <c r="S9" s="19">
        <v>7</v>
      </c>
      <c r="T9" s="19">
        <v>5</v>
      </c>
      <c r="U9" s="19">
        <v>5</v>
      </c>
      <c r="V9" s="19">
        <v>4</v>
      </c>
      <c r="W9" s="19">
        <v>2</v>
      </c>
      <c r="X9" s="19">
        <v>2</v>
      </c>
      <c r="Y9" s="19"/>
      <c r="Z9" s="19"/>
      <c r="AA9" s="20">
        <f t="shared" si="0"/>
        <v>53</v>
      </c>
      <c r="AB9" s="21">
        <v>80</v>
      </c>
      <c r="AC9" s="17">
        <f t="shared" si="1"/>
        <v>40</v>
      </c>
    </row>
    <row r="10" spans="1:29" ht="46.5" customHeight="1" x14ac:dyDescent="0.25">
      <c r="A10" s="18"/>
      <c r="B10" s="18" t="s">
        <v>18</v>
      </c>
      <c r="C10" s="25" t="s">
        <v>19</v>
      </c>
      <c r="D10" s="15" t="s">
        <v>0</v>
      </c>
      <c r="E10" s="19"/>
      <c r="F10" s="19"/>
      <c r="G10" s="19">
        <v>1</v>
      </c>
      <c r="H10" s="19">
        <v>2</v>
      </c>
      <c r="I10" s="19"/>
      <c r="J10" s="19">
        <v>4</v>
      </c>
      <c r="K10" s="19"/>
      <c r="L10" s="19">
        <v>3</v>
      </c>
      <c r="M10" s="19">
        <v>4</v>
      </c>
      <c r="N10" s="19">
        <v>2</v>
      </c>
      <c r="O10" s="19">
        <v>2</v>
      </c>
      <c r="P10" s="19">
        <v>3</v>
      </c>
      <c r="Q10" s="19">
        <v>5</v>
      </c>
      <c r="R10" s="19">
        <v>5</v>
      </c>
      <c r="S10" s="19">
        <v>3</v>
      </c>
      <c r="T10" s="19">
        <v>6</v>
      </c>
      <c r="U10" s="19">
        <v>5</v>
      </c>
      <c r="V10" s="19"/>
      <c r="W10" s="19">
        <v>3</v>
      </c>
      <c r="X10" s="19"/>
      <c r="Y10" s="19">
        <v>1</v>
      </c>
      <c r="Z10" s="19"/>
      <c r="AA10" s="20">
        <f t="shared" si="0"/>
        <v>49</v>
      </c>
      <c r="AB10" s="21">
        <v>96</v>
      </c>
      <c r="AC10" s="17">
        <f t="shared" si="1"/>
        <v>48</v>
      </c>
    </row>
    <row r="11" spans="1:29" ht="46.5" customHeight="1" x14ac:dyDescent="0.25">
      <c r="A11" s="18"/>
      <c r="B11" s="18" t="s">
        <v>20</v>
      </c>
      <c r="C11" s="25" t="s">
        <v>21</v>
      </c>
      <c r="D11" s="19" t="s">
        <v>0</v>
      </c>
      <c r="E11" s="19"/>
      <c r="F11" s="19"/>
      <c r="G11" s="19"/>
      <c r="H11" s="19"/>
      <c r="I11" s="19"/>
      <c r="J11" s="19"/>
      <c r="K11" s="19"/>
      <c r="L11" s="19"/>
      <c r="M11" s="19"/>
      <c r="N11" s="19">
        <v>2</v>
      </c>
      <c r="O11" s="19">
        <v>2</v>
      </c>
      <c r="P11" s="19">
        <v>2</v>
      </c>
      <c r="Q11" s="19">
        <v>6</v>
      </c>
      <c r="R11" s="19">
        <v>7</v>
      </c>
      <c r="S11" s="19">
        <v>7</v>
      </c>
      <c r="T11" s="19">
        <v>6</v>
      </c>
      <c r="U11" s="19">
        <v>6</v>
      </c>
      <c r="V11" s="19">
        <v>5</v>
      </c>
      <c r="W11" s="19">
        <v>2</v>
      </c>
      <c r="X11" s="19">
        <v>2</v>
      </c>
      <c r="Y11" s="19">
        <v>2</v>
      </c>
      <c r="Z11" s="19"/>
      <c r="AA11" s="20">
        <f t="shared" si="0"/>
        <v>49</v>
      </c>
      <c r="AB11" s="21">
        <v>100</v>
      </c>
      <c r="AC11" s="17">
        <f t="shared" si="1"/>
        <v>50</v>
      </c>
    </row>
    <row r="12" spans="1:29" ht="46.5" customHeight="1" x14ac:dyDescent="0.25">
      <c r="A12" s="18"/>
      <c r="B12" s="18">
        <v>100070272</v>
      </c>
      <c r="C12" s="25" t="s">
        <v>14</v>
      </c>
      <c r="D12" s="15" t="s">
        <v>0</v>
      </c>
      <c r="E12" s="19"/>
      <c r="F12" s="19"/>
      <c r="G12" s="19">
        <v>1</v>
      </c>
      <c r="H12" s="19">
        <v>1</v>
      </c>
      <c r="I12" s="19"/>
      <c r="J12" s="19">
        <v>3</v>
      </c>
      <c r="K12" s="19"/>
      <c r="L12" s="19">
        <v>3</v>
      </c>
      <c r="M12" s="19">
        <v>3</v>
      </c>
      <c r="N12" s="19">
        <v>3</v>
      </c>
      <c r="O12" s="19">
        <v>2</v>
      </c>
      <c r="P12" s="19">
        <v>1</v>
      </c>
      <c r="Q12" s="19">
        <v>4</v>
      </c>
      <c r="R12" s="19">
        <v>4</v>
      </c>
      <c r="S12" s="19">
        <v>4</v>
      </c>
      <c r="T12" s="19">
        <v>4</v>
      </c>
      <c r="U12" s="19">
        <v>4</v>
      </c>
      <c r="V12" s="19">
        <v>3</v>
      </c>
      <c r="W12" s="19">
        <v>2</v>
      </c>
      <c r="X12" s="19"/>
      <c r="Y12" s="19">
        <v>2</v>
      </c>
      <c r="Z12" s="19"/>
      <c r="AA12" s="20">
        <f t="shared" si="0"/>
        <v>44</v>
      </c>
      <c r="AB12" s="21">
        <v>110</v>
      </c>
      <c r="AC12" s="17">
        <f t="shared" si="1"/>
        <v>55</v>
      </c>
    </row>
    <row r="13" spans="1:29" ht="46.5" customHeight="1" x14ac:dyDescent="0.25">
      <c r="A13" s="18"/>
      <c r="B13" s="18" t="s">
        <v>22</v>
      </c>
      <c r="C13" s="25" t="s">
        <v>23</v>
      </c>
      <c r="D13" s="19" t="s">
        <v>0</v>
      </c>
      <c r="E13" s="19"/>
      <c r="F13" s="19"/>
      <c r="G13" s="19"/>
      <c r="H13" s="19"/>
      <c r="I13" s="19"/>
      <c r="J13" s="19"/>
      <c r="K13" s="19"/>
      <c r="L13" s="19"/>
      <c r="M13" s="19"/>
      <c r="N13" s="19">
        <v>2</v>
      </c>
      <c r="O13" s="19">
        <v>2</v>
      </c>
      <c r="P13" s="19">
        <v>2</v>
      </c>
      <c r="Q13" s="19">
        <v>6</v>
      </c>
      <c r="R13" s="19">
        <v>6</v>
      </c>
      <c r="S13" s="19">
        <v>5</v>
      </c>
      <c r="T13" s="19">
        <v>5</v>
      </c>
      <c r="U13" s="19">
        <v>5</v>
      </c>
      <c r="V13" s="19">
        <v>4</v>
      </c>
      <c r="W13" s="19">
        <v>2</v>
      </c>
      <c r="X13" s="19">
        <v>3</v>
      </c>
      <c r="Y13" s="19">
        <v>2</v>
      </c>
      <c r="Z13" s="19"/>
      <c r="AA13" s="20">
        <f t="shared" si="0"/>
        <v>44</v>
      </c>
      <c r="AB13" s="21">
        <v>170</v>
      </c>
      <c r="AC13" s="17">
        <f t="shared" si="1"/>
        <v>85</v>
      </c>
    </row>
    <row r="14" spans="1:29" ht="46.5" customHeight="1" x14ac:dyDescent="0.25">
      <c r="A14" s="18"/>
      <c r="B14" s="18" t="s">
        <v>24</v>
      </c>
      <c r="C14" s="25" t="s">
        <v>25</v>
      </c>
      <c r="D14" s="15" t="s">
        <v>0</v>
      </c>
      <c r="E14" s="19"/>
      <c r="F14" s="19"/>
      <c r="G14" s="19">
        <v>1</v>
      </c>
      <c r="H14" s="19">
        <v>1</v>
      </c>
      <c r="I14" s="19"/>
      <c r="J14" s="19">
        <v>2</v>
      </c>
      <c r="K14" s="19"/>
      <c r="L14" s="19">
        <v>3</v>
      </c>
      <c r="M14" s="19">
        <v>3</v>
      </c>
      <c r="N14" s="19">
        <v>3</v>
      </c>
      <c r="O14" s="19">
        <v>3</v>
      </c>
      <c r="P14" s="19">
        <v>2</v>
      </c>
      <c r="Q14" s="19">
        <v>6</v>
      </c>
      <c r="R14" s="19">
        <v>5</v>
      </c>
      <c r="S14" s="19">
        <v>6</v>
      </c>
      <c r="T14" s="19">
        <v>2</v>
      </c>
      <c r="U14" s="19">
        <v>3</v>
      </c>
      <c r="V14" s="19">
        <v>1</v>
      </c>
      <c r="W14" s="19">
        <v>2</v>
      </c>
      <c r="X14" s="19"/>
      <c r="Y14" s="19">
        <v>1</v>
      </c>
      <c r="Z14" s="19"/>
      <c r="AA14" s="20">
        <f t="shared" si="0"/>
        <v>44</v>
      </c>
      <c r="AB14" s="21">
        <v>110</v>
      </c>
      <c r="AC14" s="17">
        <f t="shared" si="1"/>
        <v>55</v>
      </c>
    </row>
    <row r="15" spans="1:29" ht="46.5" customHeight="1" x14ac:dyDescent="0.25">
      <c r="A15" s="18"/>
      <c r="B15" s="18" t="s">
        <v>26</v>
      </c>
      <c r="C15" s="25" t="s">
        <v>27</v>
      </c>
      <c r="D15" s="19" t="s">
        <v>0</v>
      </c>
      <c r="E15" s="19"/>
      <c r="F15" s="19"/>
      <c r="G15" s="19">
        <v>2</v>
      </c>
      <c r="H15" s="19"/>
      <c r="I15" s="19">
        <v>3</v>
      </c>
      <c r="J15" s="19">
        <v>7</v>
      </c>
      <c r="K15" s="19">
        <v>8</v>
      </c>
      <c r="L15" s="19">
        <v>8</v>
      </c>
      <c r="M15" s="19">
        <v>6</v>
      </c>
      <c r="N15" s="19">
        <v>5</v>
      </c>
      <c r="O15" s="19">
        <v>3</v>
      </c>
      <c r="P15" s="19">
        <v>2</v>
      </c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20">
        <f t="shared" si="0"/>
        <v>44</v>
      </c>
      <c r="AB15" s="21">
        <v>70</v>
      </c>
      <c r="AC15" s="17">
        <f t="shared" si="1"/>
        <v>35</v>
      </c>
    </row>
    <row r="16" spans="1:29" ht="46.5" customHeight="1" x14ac:dyDescent="0.25">
      <c r="A16" s="18"/>
      <c r="B16" s="18" t="s">
        <v>28</v>
      </c>
      <c r="C16" s="25" t="s">
        <v>29</v>
      </c>
      <c r="D16" s="15" t="s">
        <v>0</v>
      </c>
      <c r="E16" s="19"/>
      <c r="F16" s="19"/>
      <c r="G16" s="19">
        <v>1</v>
      </c>
      <c r="H16" s="19">
        <v>2</v>
      </c>
      <c r="I16" s="19"/>
      <c r="J16" s="19">
        <v>2</v>
      </c>
      <c r="K16" s="19"/>
      <c r="L16" s="19">
        <v>1</v>
      </c>
      <c r="M16" s="19"/>
      <c r="N16" s="19">
        <v>1</v>
      </c>
      <c r="O16" s="19">
        <v>4</v>
      </c>
      <c r="P16" s="19">
        <v>2</v>
      </c>
      <c r="Q16" s="19">
        <v>7</v>
      </c>
      <c r="R16" s="19">
        <v>4</v>
      </c>
      <c r="S16" s="19">
        <v>7</v>
      </c>
      <c r="T16" s="19">
        <v>3</v>
      </c>
      <c r="U16" s="19">
        <v>6</v>
      </c>
      <c r="V16" s="19"/>
      <c r="W16" s="19">
        <v>4</v>
      </c>
      <c r="X16" s="19"/>
      <c r="Y16" s="19"/>
      <c r="Z16" s="19"/>
      <c r="AA16" s="20">
        <f t="shared" si="0"/>
        <v>44</v>
      </c>
      <c r="AB16" s="21">
        <v>90</v>
      </c>
      <c r="AC16" s="17">
        <f t="shared" si="1"/>
        <v>45</v>
      </c>
    </row>
    <row r="17" spans="1:29" ht="46.5" customHeight="1" x14ac:dyDescent="0.25">
      <c r="A17" s="18"/>
      <c r="B17" s="18">
        <v>100072385</v>
      </c>
      <c r="C17" s="25" t="s">
        <v>19</v>
      </c>
      <c r="D17" s="19" t="s">
        <v>0</v>
      </c>
      <c r="E17" s="19"/>
      <c r="F17" s="19"/>
      <c r="G17" s="19"/>
      <c r="H17" s="19"/>
      <c r="I17" s="19"/>
      <c r="J17" s="19"/>
      <c r="K17" s="19"/>
      <c r="L17" s="19">
        <v>2</v>
      </c>
      <c r="M17" s="19">
        <v>2</v>
      </c>
      <c r="N17" s="19">
        <v>3</v>
      </c>
      <c r="O17" s="19">
        <v>5</v>
      </c>
      <c r="P17" s="19">
        <v>6</v>
      </c>
      <c r="Q17" s="19">
        <v>5</v>
      </c>
      <c r="R17" s="19">
        <v>5</v>
      </c>
      <c r="S17" s="19">
        <v>5</v>
      </c>
      <c r="T17" s="19">
        <v>5</v>
      </c>
      <c r="U17" s="19">
        <v>2</v>
      </c>
      <c r="V17" s="19"/>
      <c r="W17" s="19">
        <v>2</v>
      </c>
      <c r="X17" s="19"/>
      <c r="Y17" s="19"/>
      <c r="Z17" s="19"/>
      <c r="AA17" s="20">
        <f t="shared" si="0"/>
        <v>42</v>
      </c>
      <c r="AB17" s="21">
        <v>100</v>
      </c>
      <c r="AC17" s="17">
        <f t="shared" si="1"/>
        <v>50</v>
      </c>
    </row>
    <row r="18" spans="1:29" ht="46.5" customHeight="1" x14ac:dyDescent="0.25">
      <c r="A18" s="18"/>
      <c r="B18" s="18">
        <v>2431</v>
      </c>
      <c r="C18" s="25" t="s">
        <v>30</v>
      </c>
      <c r="D18" s="15" t="s">
        <v>0</v>
      </c>
      <c r="E18" s="19"/>
      <c r="F18" s="19"/>
      <c r="G18" s="19">
        <v>4</v>
      </c>
      <c r="H18" s="19"/>
      <c r="I18" s="19">
        <v>4</v>
      </c>
      <c r="J18" s="19">
        <v>8</v>
      </c>
      <c r="K18" s="19">
        <v>10</v>
      </c>
      <c r="L18" s="19">
        <v>11</v>
      </c>
      <c r="M18" s="19">
        <v>4</v>
      </c>
      <c r="N18" s="19">
        <v>1</v>
      </c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20">
        <f t="shared" si="0"/>
        <v>42</v>
      </c>
      <c r="AB18" s="21">
        <v>90</v>
      </c>
      <c r="AC18" s="17">
        <f t="shared" si="1"/>
        <v>45</v>
      </c>
    </row>
    <row r="19" spans="1:29" ht="46.5" customHeight="1" x14ac:dyDescent="0.25">
      <c r="A19" s="18"/>
      <c r="B19" s="18">
        <v>100032997</v>
      </c>
      <c r="C19" s="25" t="s">
        <v>25</v>
      </c>
      <c r="D19" s="19" t="s">
        <v>0</v>
      </c>
      <c r="E19" s="19"/>
      <c r="F19" s="19"/>
      <c r="G19" s="19">
        <v>1</v>
      </c>
      <c r="H19" s="19">
        <v>1</v>
      </c>
      <c r="I19" s="19"/>
      <c r="J19" s="19">
        <v>2</v>
      </c>
      <c r="K19" s="19"/>
      <c r="L19" s="19">
        <v>3</v>
      </c>
      <c r="M19" s="19">
        <v>3</v>
      </c>
      <c r="N19" s="19">
        <v>3</v>
      </c>
      <c r="O19" s="19">
        <v>2</v>
      </c>
      <c r="P19" s="19">
        <v>2</v>
      </c>
      <c r="Q19" s="19">
        <v>4</v>
      </c>
      <c r="R19" s="19">
        <v>3</v>
      </c>
      <c r="S19" s="19">
        <v>3</v>
      </c>
      <c r="T19" s="19">
        <v>4</v>
      </c>
      <c r="U19" s="19">
        <v>4</v>
      </c>
      <c r="V19" s="19">
        <v>3</v>
      </c>
      <c r="W19" s="19">
        <v>1</v>
      </c>
      <c r="X19" s="19"/>
      <c r="Y19" s="19">
        <v>2</v>
      </c>
      <c r="Z19" s="19"/>
      <c r="AA19" s="20">
        <f t="shared" si="0"/>
        <v>41</v>
      </c>
      <c r="AB19" s="21">
        <v>120</v>
      </c>
      <c r="AC19" s="17">
        <f t="shared" si="1"/>
        <v>60</v>
      </c>
    </row>
    <row r="20" spans="1:29" ht="46.5" customHeight="1" x14ac:dyDescent="0.25">
      <c r="A20" s="18"/>
      <c r="B20" s="18" t="s">
        <v>31</v>
      </c>
      <c r="C20" s="25" t="s">
        <v>32</v>
      </c>
      <c r="D20" s="15" t="s">
        <v>0</v>
      </c>
      <c r="E20" s="19"/>
      <c r="F20" s="19"/>
      <c r="G20" s="19">
        <v>2</v>
      </c>
      <c r="H20" s="19">
        <v>2</v>
      </c>
      <c r="I20" s="19"/>
      <c r="J20" s="19">
        <v>2</v>
      </c>
      <c r="K20" s="19"/>
      <c r="L20" s="19">
        <v>3</v>
      </c>
      <c r="M20" s="19">
        <v>3</v>
      </c>
      <c r="N20" s="19">
        <v>3</v>
      </c>
      <c r="O20" s="19">
        <v>2</v>
      </c>
      <c r="P20" s="19">
        <v>2</v>
      </c>
      <c r="Q20" s="19">
        <v>4</v>
      </c>
      <c r="R20" s="19">
        <v>5</v>
      </c>
      <c r="S20" s="19">
        <v>4</v>
      </c>
      <c r="T20" s="19">
        <v>3</v>
      </c>
      <c r="U20" s="19"/>
      <c r="V20" s="19">
        <v>2</v>
      </c>
      <c r="W20" s="19">
        <v>2</v>
      </c>
      <c r="X20" s="19"/>
      <c r="Y20" s="19">
        <v>2</v>
      </c>
      <c r="Z20" s="19"/>
      <c r="AA20" s="20">
        <f t="shared" si="0"/>
        <v>41</v>
      </c>
      <c r="AB20" s="21">
        <v>110</v>
      </c>
      <c r="AC20" s="17">
        <f t="shared" si="1"/>
        <v>55</v>
      </c>
    </row>
    <row r="21" spans="1:29" ht="46.5" customHeight="1" x14ac:dyDescent="0.25">
      <c r="A21" s="18"/>
      <c r="B21" s="18">
        <v>100070277</v>
      </c>
      <c r="C21" s="25" t="s">
        <v>33</v>
      </c>
      <c r="D21" s="19" t="s">
        <v>0</v>
      </c>
      <c r="E21" s="19"/>
      <c r="F21" s="19"/>
      <c r="G21" s="19"/>
      <c r="H21" s="19"/>
      <c r="I21" s="19"/>
      <c r="J21" s="19"/>
      <c r="K21" s="19"/>
      <c r="L21" s="19"/>
      <c r="M21" s="19"/>
      <c r="N21" s="19">
        <v>2</v>
      </c>
      <c r="O21" s="19">
        <v>2</v>
      </c>
      <c r="P21" s="19">
        <v>2</v>
      </c>
      <c r="Q21" s="19">
        <v>4</v>
      </c>
      <c r="R21" s="19">
        <v>5</v>
      </c>
      <c r="S21" s="19">
        <v>5</v>
      </c>
      <c r="T21" s="19">
        <v>5</v>
      </c>
      <c r="U21" s="19">
        <v>5</v>
      </c>
      <c r="V21" s="19">
        <v>5</v>
      </c>
      <c r="W21" s="19">
        <v>3</v>
      </c>
      <c r="X21" s="19"/>
      <c r="Y21" s="19">
        <v>2</v>
      </c>
      <c r="Z21" s="19"/>
      <c r="AA21" s="20">
        <f t="shared" si="0"/>
        <v>40</v>
      </c>
      <c r="AB21" s="21">
        <v>120</v>
      </c>
      <c r="AC21" s="17">
        <f t="shared" si="1"/>
        <v>60</v>
      </c>
    </row>
    <row r="22" spans="1:29" ht="46.5" customHeight="1" x14ac:dyDescent="0.25">
      <c r="A22" s="18"/>
      <c r="B22" s="18" t="s">
        <v>34</v>
      </c>
      <c r="C22" s="25" t="s">
        <v>35</v>
      </c>
      <c r="D22" s="15" t="s">
        <v>0</v>
      </c>
      <c r="E22" s="19"/>
      <c r="F22" s="19"/>
      <c r="G22" s="19"/>
      <c r="H22" s="19">
        <v>1</v>
      </c>
      <c r="I22" s="19"/>
      <c r="J22" s="19">
        <v>2</v>
      </c>
      <c r="K22" s="19"/>
      <c r="L22" s="19">
        <v>3</v>
      </c>
      <c r="M22" s="19">
        <v>3</v>
      </c>
      <c r="N22" s="19">
        <v>3</v>
      </c>
      <c r="O22" s="19">
        <v>2</v>
      </c>
      <c r="P22" s="19">
        <v>2</v>
      </c>
      <c r="Q22" s="19">
        <v>4</v>
      </c>
      <c r="R22" s="19">
        <v>4</v>
      </c>
      <c r="S22" s="19">
        <v>3</v>
      </c>
      <c r="T22" s="19"/>
      <c r="U22" s="19">
        <v>4</v>
      </c>
      <c r="V22" s="19">
        <v>4</v>
      </c>
      <c r="W22" s="19">
        <v>2</v>
      </c>
      <c r="X22" s="19">
        <v>2</v>
      </c>
      <c r="Y22" s="19"/>
      <c r="Z22" s="19"/>
      <c r="AA22" s="20">
        <f t="shared" si="0"/>
        <v>39</v>
      </c>
      <c r="AB22" s="21">
        <v>110</v>
      </c>
      <c r="AC22" s="17">
        <f t="shared" si="1"/>
        <v>55</v>
      </c>
    </row>
    <row r="23" spans="1:29" ht="46.5" customHeight="1" x14ac:dyDescent="0.25">
      <c r="A23" s="18"/>
      <c r="B23" s="18" t="s">
        <v>36</v>
      </c>
      <c r="C23" s="25" t="s">
        <v>37</v>
      </c>
      <c r="D23" s="19" t="s">
        <v>0</v>
      </c>
      <c r="E23" s="19"/>
      <c r="F23" s="19"/>
      <c r="G23" s="19"/>
      <c r="H23" s="19"/>
      <c r="I23" s="19"/>
      <c r="J23" s="19"/>
      <c r="K23" s="19"/>
      <c r="L23" s="19"/>
      <c r="M23" s="19"/>
      <c r="N23" s="19">
        <v>1</v>
      </c>
      <c r="O23" s="19">
        <v>2</v>
      </c>
      <c r="P23" s="19">
        <v>2</v>
      </c>
      <c r="Q23" s="19">
        <v>4</v>
      </c>
      <c r="R23" s="19">
        <v>7</v>
      </c>
      <c r="S23" s="19">
        <v>5</v>
      </c>
      <c r="T23" s="19">
        <v>4</v>
      </c>
      <c r="U23" s="19">
        <v>4</v>
      </c>
      <c r="V23" s="19">
        <v>4</v>
      </c>
      <c r="W23" s="19">
        <v>2</v>
      </c>
      <c r="X23" s="19"/>
      <c r="Y23" s="19">
        <v>3</v>
      </c>
      <c r="Z23" s="19"/>
      <c r="AA23" s="20">
        <f t="shared" si="0"/>
        <v>38</v>
      </c>
      <c r="AB23" s="21">
        <v>110</v>
      </c>
      <c r="AC23" s="17">
        <f t="shared" si="1"/>
        <v>55</v>
      </c>
    </row>
    <row r="24" spans="1:29" ht="46.5" customHeight="1" x14ac:dyDescent="0.25">
      <c r="A24" s="18"/>
      <c r="B24" s="18" t="s">
        <v>38</v>
      </c>
      <c r="C24" s="25" t="s">
        <v>39</v>
      </c>
      <c r="D24" s="15" t="s">
        <v>0</v>
      </c>
      <c r="E24" s="19"/>
      <c r="F24" s="19"/>
      <c r="G24" s="19"/>
      <c r="H24" s="19"/>
      <c r="I24" s="19"/>
      <c r="J24" s="19"/>
      <c r="K24" s="19"/>
      <c r="L24" s="19">
        <v>2</v>
      </c>
      <c r="M24" s="19">
        <v>2</v>
      </c>
      <c r="N24" s="19">
        <v>2</v>
      </c>
      <c r="O24" s="19">
        <v>4</v>
      </c>
      <c r="P24" s="19">
        <v>4</v>
      </c>
      <c r="Q24" s="19">
        <v>4</v>
      </c>
      <c r="R24" s="19">
        <v>4</v>
      </c>
      <c r="S24" s="19">
        <v>4</v>
      </c>
      <c r="T24" s="19">
        <v>4</v>
      </c>
      <c r="U24" s="19">
        <v>3</v>
      </c>
      <c r="V24" s="19">
        <v>2</v>
      </c>
      <c r="W24" s="19">
        <v>2</v>
      </c>
      <c r="X24" s="19"/>
      <c r="Y24" s="19"/>
      <c r="Z24" s="19"/>
      <c r="AA24" s="20">
        <f t="shared" si="0"/>
        <v>37</v>
      </c>
      <c r="AB24" s="21">
        <v>190</v>
      </c>
      <c r="AC24" s="17">
        <f t="shared" si="1"/>
        <v>95</v>
      </c>
    </row>
    <row r="25" spans="1:29" ht="46.5" customHeight="1" x14ac:dyDescent="0.25">
      <c r="A25" s="18"/>
      <c r="B25" s="18" t="s">
        <v>40</v>
      </c>
      <c r="C25" s="25" t="s">
        <v>39</v>
      </c>
      <c r="D25" s="19" t="s">
        <v>0</v>
      </c>
      <c r="E25" s="19"/>
      <c r="F25" s="19"/>
      <c r="G25" s="19"/>
      <c r="H25" s="19"/>
      <c r="I25" s="19"/>
      <c r="J25" s="19"/>
      <c r="K25" s="19"/>
      <c r="L25" s="19">
        <v>2</v>
      </c>
      <c r="M25" s="19">
        <v>2</v>
      </c>
      <c r="N25" s="19">
        <v>2</v>
      </c>
      <c r="O25" s="19">
        <v>4</v>
      </c>
      <c r="P25" s="19">
        <v>4</v>
      </c>
      <c r="Q25" s="19">
        <v>4</v>
      </c>
      <c r="R25" s="19">
        <v>4</v>
      </c>
      <c r="S25" s="19">
        <v>4</v>
      </c>
      <c r="T25" s="19">
        <v>4</v>
      </c>
      <c r="U25" s="19">
        <v>3</v>
      </c>
      <c r="V25" s="19">
        <v>2</v>
      </c>
      <c r="W25" s="19">
        <v>2</v>
      </c>
      <c r="X25" s="19"/>
      <c r="Y25" s="19"/>
      <c r="Z25" s="19"/>
      <c r="AA25" s="20">
        <f t="shared" si="0"/>
        <v>37</v>
      </c>
      <c r="AB25" s="21">
        <v>170</v>
      </c>
      <c r="AC25" s="17">
        <f t="shared" si="1"/>
        <v>85</v>
      </c>
    </row>
    <row r="26" spans="1:29" ht="46.5" customHeight="1" x14ac:dyDescent="0.25">
      <c r="A26" s="18"/>
      <c r="B26" s="18" t="s">
        <v>41</v>
      </c>
      <c r="C26" s="25" t="s">
        <v>42</v>
      </c>
      <c r="D26" s="15" t="s">
        <v>0</v>
      </c>
      <c r="E26" s="19"/>
      <c r="F26" s="19"/>
      <c r="G26" s="19"/>
      <c r="H26" s="19"/>
      <c r="I26" s="19"/>
      <c r="J26" s="19"/>
      <c r="K26" s="19"/>
      <c r="L26" s="19"/>
      <c r="M26" s="19"/>
      <c r="N26" s="19">
        <v>2</v>
      </c>
      <c r="O26" s="19">
        <v>2</v>
      </c>
      <c r="P26" s="19">
        <v>2</v>
      </c>
      <c r="Q26" s="19">
        <v>4</v>
      </c>
      <c r="R26" s="19">
        <v>6</v>
      </c>
      <c r="S26" s="19">
        <v>5</v>
      </c>
      <c r="T26" s="19">
        <v>3</v>
      </c>
      <c r="U26" s="19">
        <v>4</v>
      </c>
      <c r="V26" s="19">
        <v>3</v>
      </c>
      <c r="W26" s="19">
        <v>2</v>
      </c>
      <c r="X26" s="19"/>
      <c r="Y26" s="19">
        <v>4</v>
      </c>
      <c r="Z26" s="19"/>
      <c r="AA26" s="20">
        <f t="shared" si="0"/>
        <v>37</v>
      </c>
      <c r="AB26" s="21">
        <v>120</v>
      </c>
      <c r="AC26" s="17">
        <f t="shared" si="1"/>
        <v>60</v>
      </c>
    </row>
    <row r="27" spans="1:29" ht="46.5" customHeight="1" x14ac:dyDescent="0.25">
      <c r="A27" s="18"/>
      <c r="B27" s="18" t="s">
        <v>43</v>
      </c>
      <c r="C27" s="25" t="s">
        <v>39</v>
      </c>
      <c r="D27" s="19" t="s">
        <v>0</v>
      </c>
      <c r="E27" s="19"/>
      <c r="F27" s="19"/>
      <c r="G27" s="19"/>
      <c r="H27" s="19"/>
      <c r="I27" s="19"/>
      <c r="J27" s="19"/>
      <c r="K27" s="19"/>
      <c r="L27" s="19">
        <v>2</v>
      </c>
      <c r="M27" s="19">
        <v>2</v>
      </c>
      <c r="N27" s="19">
        <v>2</v>
      </c>
      <c r="O27" s="19">
        <v>4</v>
      </c>
      <c r="P27" s="19">
        <v>4</v>
      </c>
      <c r="Q27" s="19">
        <v>4</v>
      </c>
      <c r="R27" s="19">
        <v>4</v>
      </c>
      <c r="S27" s="19">
        <v>4</v>
      </c>
      <c r="T27" s="19">
        <v>3</v>
      </c>
      <c r="U27" s="19">
        <v>3</v>
      </c>
      <c r="V27" s="19">
        <v>2</v>
      </c>
      <c r="W27" s="19">
        <v>2</v>
      </c>
      <c r="X27" s="19"/>
      <c r="Y27" s="19"/>
      <c r="Z27" s="19"/>
      <c r="AA27" s="20">
        <f t="shared" si="0"/>
        <v>36</v>
      </c>
      <c r="AB27" s="21">
        <v>160</v>
      </c>
      <c r="AC27" s="17">
        <f t="shared" si="1"/>
        <v>80</v>
      </c>
    </row>
    <row r="28" spans="1:29" ht="46.5" customHeight="1" x14ac:dyDescent="0.25">
      <c r="A28" s="18"/>
      <c r="B28" s="18" t="s">
        <v>44</v>
      </c>
      <c r="C28" s="25" t="s">
        <v>39</v>
      </c>
      <c r="D28" s="15" t="s">
        <v>0</v>
      </c>
      <c r="E28" s="19"/>
      <c r="F28" s="19"/>
      <c r="G28" s="19"/>
      <c r="H28" s="19"/>
      <c r="I28" s="19"/>
      <c r="J28" s="19"/>
      <c r="K28" s="19"/>
      <c r="L28" s="19">
        <v>2</v>
      </c>
      <c r="M28" s="19">
        <v>2</v>
      </c>
      <c r="N28" s="19">
        <v>2</v>
      </c>
      <c r="O28" s="19">
        <v>4</v>
      </c>
      <c r="P28" s="19">
        <v>4</v>
      </c>
      <c r="Q28" s="19">
        <v>4</v>
      </c>
      <c r="R28" s="19">
        <v>4</v>
      </c>
      <c r="S28" s="19">
        <v>4</v>
      </c>
      <c r="T28" s="19">
        <v>3</v>
      </c>
      <c r="U28" s="19">
        <v>3</v>
      </c>
      <c r="V28" s="19">
        <v>2</v>
      </c>
      <c r="W28" s="19">
        <v>2</v>
      </c>
      <c r="X28" s="19"/>
      <c r="Y28" s="19"/>
      <c r="Z28" s="19"/>
      <c r="AA28" s="20">
        <f t="shared" si="0"/>
        <v>36</v>
      </c>
      <c r="AB28" s="21">
        <v>160</v>
      </c>
      <c r="AC28" s="17">
        <f t="shared" si="1"/>
        <v>80</v>
      </c>
    </row>
    <row r="29" spans="1:29" ht="46.5" customHeight="1" x14ac:dyDescent="0.25">
      <c r="A29" s="18"/>
      <c r="B29" s="18">
        <v>100033132</v>
      </c>
      <c r="C29" s="25" t="s">
        <v>45</v>
      </c>
      <c r="D29" s="19" t="s">
        <v>0</v>
      </c>
      <c r="E29" s="19"/>
      <c r="F29" s="19"/>
      <c r="G29" s="19"/>
      <c r="H29" s="19"/>
      <c r="I29" s="19"/>
      <c r="J29" s="19"/>
      <c r="K29" s="19"/>
      <c r="L29" s="19"/>
      <c r="M29" s="19"/>
      <c r="N29" s="19">
        <v>1</v>
      </c>
      <c r="O29" s="19">
        <v>1</v>
      </c>
      <c r="P29" s="19">
        <v>2</v>
      </c>
      <c r="Q29" s="19">
        <v>4</v>
      </c>
      <c r="R29" s="19">
        <v>5</v>
      </c>
      <c r="S29" s="19">
        <v>5</v>
      </c>
      <c r="T29" s="19">
        <v>4</v>
      </c>
      <c r="U29" s="19">
        <v>4</v>
      </c>
      <c r="V29" s="19">
        <v>3</v>
      </c>
      <c r="W29" s="19">
        <v>2</v>
      </c>
      <c r="X29" s="19">
        <v>3</v>
      </c>
      <c r="Y29" s="19">
        <v>1</v>
      </c>
      <c r="Z29" s="19"/>
      <c r="AA29" s="20">
        <f t="shared" si="0"/>
        <v>35</v>
      </c>
      <c r="AB29" s="21">
        <v>160</v>
      </c>
      <c r="AC29" s="17">
        <f t="shared" si="1"/>
        <v>80</v>
      </c>
    </row>
    <row r="30" spans="1:29" ht="46.5" customHeight="1" x14ac:dyDescent="0.25">
      <c r="A30" s="18"/>
      <c r="B30" s="18" t="s">
        <v>46</v>
      </c>
      <c r="C30" s="25" t="s">
        <v>47</v>
      </c>
      <c r="D30" s="15" t="s">
        <v>0</v>
      </c>
      <c r="E30" s="19"/>
      <c r="F30" s="19"/>
      <c r="G30" s="19"/>
      <c r="H30" s="19"/>
      <c r="I30" s="19"/>
      <c r="J30" s="19"/>
      <c r="K30" s="19"/>
      <c r="L30" s="19"/>
      <c r="M30" s="19">
        <v>1</v>
      </c>
      <c r="N30" s="19"/>
      <c r="O30" s="19">
        <v>2</v>
      </c>
      <c r="P30" s="19"/>
      <c r="Q30" s="19">
        <v>8</v>
      </c>
      <c r="R30" s="19"/>
      <c r="S30" s="19">
        <v>10</v>
      </c>
      <c r="T30" s="19"/>
      <c r="U30" s="19">
        <v>8</v>
      </c>
      <c r="V30" s="19"/>
      <c r="W30" s="19">
        <v>4</v>
      </c>
      <c r="X30" s="19"/>
      <c r="Y30" s="19">
        <v>2</v>
      </c>
      <c r="Z30" s="19"/>
      <c r="AA30" s="20">
        <f t="shared" si="0"/>
        <v>35</v>
      </c>
      <c r="AB30" s="21">
        <v>140</v>
      </c>
      <c r="AC30" s="17">
        <f t="shared" si="1"/>
        <v>70</v>
      </c>
    </row>
    <row r="31" spans="1:29" ht="46.5" customHeight="1" x14ac:dyDescent="0.25">
      <c r="A31" s="18"/>
      <c r="B31" s="18">
        <v>100033095</v>
      </c>
      <c r="C31" s="25" t="s">
        <v>48</v>
      </c>
      <c r="D31" s="19" t="s">
        <v>0</v>
      </c>
      <c r="E31" s="19"/>
      <c r="F31" s="19"/>
      <c r="G31" s="19">
        <v>2</v>
      </c>
      <c r="H31" s="19"/>
      <c r="I31" s="19">
        <v>2</v>
      </c>
      <c r="J31" s="19">
        <v>3</v>
      </c>
      <c r="K31" s="19">
        <v>5</v>
      </c>
      <c r="L31" s="19">
        <v>5</v>
      </c>
      <c r="M31" s="19">
        <v>5</v>
      </c>
      <c r="N31" s="19">
        <v>4</v>
      </c>
      <c r="O31" s="19">
        <v>1</v>
      </c>
      <c r="P31" s="19">
        <v>3</v>
      </c>
      <c r="Q31" s="19">
        <v>2</v>
      </c>
      <c r="R31" s="19">
        <v>2</v>
      </c>
      <c r="S31" s="19"/>
      <c r="T31" s="19"/>
      <c r="U31" s="19"/>
      <c r="V31" s="19"/>
      <c r="W31" s="19"/>
      <c r="X31" s="19"/>
      <c r="Y31" s="19"/>
      <c r="Z31" s="19"/>
      <c r="AA31" s="20">
        <f t="shared" si="0"/>
        <v>34</v>
      </c>
      <c r="AB31" s="21">
        <v>120</v>
      </c>
      <c r="AC31" s="17">
        <f t="shared" si="1"/>
        <v>60</v>
      </c>
    </row>
    <row r="32" spans="1:29" ht="46.5" customHeight="1" x14ac:dyDescent="0.25">
      <c r="A32" s="18"/>
      <c r="B32" s="18">
        <v>100072386</v>
      </c>
      <c r="C32" s="25" t="s">
        <v>19</v>
      </c>
      <c r="D32" s="15" t="s">
        <v>0</v>
      </c>
      <c r="E32" s="19"/>
      <c r="F32" s="19"/>
      <c r="G32" s="19"/>
      <c r="H32" s="19"/>
      <c r="I32" s="19"/>
      <c r="J32" s="19"/>
      <c r="K32" s="19"/>
      <c r="L32" s="19">
        <v>1</v>
      </c>
      <c r="M32" s="19"/>
      <c r="N32" s="19">
        <v>3</v>
      </c>
      <c r="O32" s="19">
        <v>5</v>
      </c>
      <c r="P32" s="19">
        <v>6</v>
      </c>
      <c r="Q32" s="19">
        <v>5</v>
      </c>
      <c r="R32" s="19">
        <v>5</v>
      </c>
      <c r="S32" s="19">
        <v>3</v>
      </c>
      <c r="T32" s="19">
        <v>3</v>
      </c>
      <c r="U32" s="19">
        <v>2</v>
      </c>
      <c r="V32" s="19"/>
      <c r="W32" s="19">
        <v>1</v>
      </c>
      <c r="X32" s="19"/>
      <c r="Y32" s="19"/>
      <c r="Z32" s="19"/>
      <c r="AA32" s="20">
        <f t="shared" si="0"/>
        <v>34</v>
      </c>
      <c r="AB32" s="21">
        <v>100</v>
      </c>
      <c r="AC32" s="17">
        <f t="shared" si="1"/>
        <v>50</v>
      </c>
    </row>
    <row r="33" spans="1:29" ht="46.5" customHeight="1" x14ac:dyDescent="0.25">
      <c r="A33" s="18"/>
      <c r="B33" s="18">
        <v>100033028</v>
      </c>
      <c r="C33" s="25" t="s">
        <v>19</v>
      </c>
      <c r="D33" s="19" t="s">
        <v>0</v>
      </c>
      <c r="E33" s="19"/>
      <c r="F33" s="19"/>
      <c r="G33" s="19"/>
      <c r="H33" s="19"/>
      <c r="I33" s="19"/>
      <c r="J33" s="19"/>
      <c r="K33" s="19"/>
      <c r="L33" s="19"/>
      <c r="M33" s="19"/>
      <c r="N33" s="19">
        <v>2</v>
      </c>
      <c r="O33" s="19">
        <v>2</v>
      </c>
      <c r="P33" s="19">
        <v>2</v>
      </c>
      <c r="Q33" s="19">
        <v>3</v>
      </c>
      <c r="R33" s="19">
        <v>4</v>
      </c>
      <c r="S33" s="19">
        <v>5</v>
      </c>
      <c r="T33" s="19">
        <v>5</v>
      </c>
      <c r="U33" s="19">
        <v>2</v>
      </c>
      <c r="V33" s="19">
        <v>5</v>
      </c>
      <c r="W33" s="19">
        <v>2</v>
      </c>
      <c r="X33" s="19"/>
      <c r="Y33" s="19">
        <v>2</v>
      </c>
      <c r="Z33" s="19"/>
      <c r="AA33" s="20">
        <f t="shared" si="0"/>
        <v>34</v>
      </c>
      <c r="AB33" s="21">
        <v>100</v>
      </c>
      <c r="AC33" s="17">
        <f t="shared" si="1"/>
        <v>50</v>
      </c>
    </row>
    <row r="34" spans="1:29" ht="46.5" customHeight="1" x14ac:dyDescent="0.25">
      <c r="A34" s="18"/>
      <c r="B34" s="18" t="s">
        <v>49</v>
      </c>
      <c r="C34" s="25" t="s">
        <v>50</v>
      </c>
      <c r="D34" s="15" t="s">
        <v>0</v>
      </c>
      <c r="E34" s="19"/>
      <c r="F34" s="19"/>
      <c r="G34" s="19"/>
      <c r="H34" s="19"/>
      <c r="I34" s="19"/>
      <c r="J34" s="19"/>
      <c r="K34" s="19"/>
      <c r="L34" s="19"/>
      <c r="M34" s="19"/>
      <c r="N34" s="19">
        <v>2</v>
      </c>
      <c r="O34" s="19">
        <v>1</v>
      </c>
      <c r="P34" s="19">
        <v>2</v>
      </c>
      <c r="Q34" s="19">
        <v>5</v>
      </c>
      <c r="R34" s="19">
        <v>5</v>
      </c>
      <c r="S34" s="19">
        <v>5</v>
      </c>
      <c r="T34" s="19">
        <v>4</v>
      </c>
      <c r="U34" s="19">
        <v>4</v>
      </c>
      <c r="V34" s="19">
        <v>3</v>
      </c>
      <c r="W34" s="19">
        <v>2</v>
      </c>
      <c r="X34" s="19"/>
      <c r="Y34" s="19">
        <v>1</v>
      </c>
      <c r="Z34" s="19"/>
      <c r="AA34" s="20">
        <f t="shared" si="0"/>
        <v>34</v>
      </c>
      <c r="AB34" s="21">
        <v>110</v>
      </c>
      <c r="AC34" s="17">
        <f t="shared" si="1"/>
        <v>55</v>
      </c>
    </row>
    <row r="35" spans="1:29" ht="46.5" customHeight="1" x14ac:dyDescent="0.25">
      <c r="A35" s="18"/>
      <c r="B35" s="18" t="s">
        <v>51</v>
      </c>
      <c r="C35" s="25" t="s">
        <v>14</v>
      </c>
      <c r="D35" s="19" t="s">
        <v>0</v>
      </c>
      <c r="E35" s="19"/>
      <c r="F35" s="19"/>
      <c r="G35" s="19"/>
      <c r="H35" s="19"/>
      <c r="I35" s="19"/>
      <c r="J35" s="19"/>
      <c r="K35" s="19"/>
      <c r="L35" s="19"/>
      <c r="M35" s="19"/>
      <c r="N35" s="19">
        <v>1</v>
      </c>
      <c r="O35" s="19">
        <v>2</v>
      </c>
      <c r="P35" s="19">
        <v>2</v>
      </c>
      <c r="Q35" s="19">
        <v>4</v>
      </c>
      <c r="R35" s="19">
        <v>5</v>
      </c>
      <c r="S35" s="19">
        <v>1</v>
      </c>
      <c r="T35" s="19">
        <v>5</v>
      </c>
      <c r="U35" s="19">
        <v>4</v>
      </c>
      <c r="V35" s="19">
        <v>4</v>
      </c>
      <c r="W35" s="19">
        <v>2</v>
      </c>
      <c r="X35" s="19"/>
      <c r="Y35" s="19">
        <v>3</v>
      </c>
      <c r="Z35" s="19"/>
      <c r="AA35" s="20">
        <f t="shared" si="0"/>
        <v>33</v>
      </c>
      <c r="AB35" s="21">
        <v>110</v>
      </c>
      <c r="AC35" s="17">
        <f t="shared" si="1"/>
        <v>55</v>
      </c>
    </row>
    <row r="36" spans="1:29" ht="46.5" customHeight="1" x14ac:dyDescent="0.25">
      <c r="A36" s="18"/>
      <c r="B36" s="18" t="s">
        <v>52</v>
      </c>
      <c r="C36" s="25" t="s">
        <v>47</v>
      </c>
      <c r="D36" s="15" t="s">
        <v>0</v>
      </c>
      <c r="E36" s="19"/>
      <c r="F36" s="19"/>
      <c r="G36" s="19"/>
      <c r="H36" s="19"/>
      <c r="I36" s="19"/>
      <c r="J36" s="19"/>
      <c r="K36" s="19"/>
      <c r="L36" s="19"/>
      <c r="M36" s="19">
        <v>1</v>
      </c>
      <c r="N36" s="19"/>
      <c r="O36" s="19">
        <v>1</v>
      </c>
      <c r="P36" s="19"/>
      <c r="Q36" s="19">
        <v>7</v>
      </c>
      <c r="R36" s="19"/>
      <c r="S36" s="19">
        <v>10</v>
      </c>
      <c r="T36" s="19"/>
      <c r="U36" s="19">
        <v>8</v>
      </c>
      <c r="V36" s="19"/>
      <c r="W36" s="19">
        <v>4</v>
      </c>
      <c r="X36" s="19"/>
      <c r="Y36" s="19">
        <v>2</v>
      </c>
      <c r="Z36" s="19"/>
      <c r="AA36" s="20">
        <f t="shared" ref="AA36:AA99" si="2">SUM(E36:Z36)</f>
        <v>33</v>
      </c>
      <c r="AB36" s="21">
        <v>140</v>
      </c>
      <c r="AC36" s="17">
        <f t="shared" si="1"/>
        <v>70</v>
      </c>
    </row>
    <row r="37" spans="1:29" ht="46.5" customHeight="1" x14ac:dyDescent="0.25">
      <c r="A37" s="18"/>
      <c r="B37" s="18" t="s">
        <v>53</v>
      </c>
      <c r="C37" s="25" t="s">
        <v>54</v>
      </c>
      <c r="D37" s="19" t="s">
        <v>0</v>
      </c>
      <c r="E37" s="19"/>
      <c r="F37" s="19"/>
      <c r="G37" s="19"/>
      <c r="H37" s="19"/>
      <c r="I37" s="19"/>
      <c r="J37" s="19"/>
      <c r="K37" s="19"/>
      <c r="L37" s="19"/>
      <c r="M37" s="19"/>
      <c r="N37" s="19">
        <v>2</v>
      </c>
      <c r="O37" s="19">
        <v>2</v>
      </c>
      <c r="P37" s="19">
        <v>1</v>
      </c>
      <c r="Q37" s="19">
        <v>4</v>
      </c>
      <c r="R37" s="19">
        <v>6</v>
      </c>
      <c r="S37" s="19">
        <v>5</v>
      </c>
      <c r="T37" s="19">
        <v>3</v>
      </c>
      <c r="U37" s="19">
        <v>3</v>
      </c>
      <c r="V37" s="19">
        <v>2</v>
      </c>
      <c r="W37" s="19">
        <v>2</v>
      </c>
      <c r="X37" s="19"/>
      <c r="Y37" s="19">
        <v>2</v>
      </c>
      <c r="Z37" s="19"/>
      <c r="AA37" s="20">
        <f t="shared" si="2"/>
        <v>32</v>
      </c>
      <c r="AB37" s="21">
        <v>100</v>
      </c>
      <c r="AC37" s="17">
        <f t="shared" si="1"/>
        <v>50</v>
      </c>
    </row>
    <row r="38" spans="1:29" ht="46.5" customHeight="1" x14ac:dyDescent="0.25">
      <c r="A38" s="18"/>
      <c r="B38" s="18" t="s">
        <v>55</v>
      </c>
      <c r="C38" s="25" t="s">
        <v>56</v>
      </c>
      <c r="D38" s="15" t="s">
        <v>0</v>
      </c>
      <c r="E38" s="19"/>
      <c r="F38" s="19"/>
      <c r="G38" s="19"/>
      <c r="H38" s="19">
        <v>1</v>
      </c>
      <c r="I38" s="19"/>
      <c r="J38" s="19"/>
      <c r="K38" s="19"/>
      <c r="L38" s="19">
        <v>1</v>
      </c>
      <c r="M38" s="19"/>
      <c r="N38" s="19">
        <v>3</v>
      </c>
      <c r="O38" s="19">
        <v>1</v>
      </c>
      <c r="P38" s="19">
        <v>3</v>
      </c>
      <c r="Q38" s="19">
        <v>6</v>
      </c>
      <c r="R38" s="19">
        <v>4</v>
      </c>
      <c r="S38" s="19">
        <v>3</v>
      </c>
      <c r="T38" s="19">
        <v>2</v>
      </c>
      <c r="U38" s="19">
        <v>4</v>
      </c>
      <c r="V38" s="19">
        <v>3</v>
      </c>
      <c r="W38" s="19">
        <v>1</v>
      </c>
      <c r="X38" s="19"/>
      <c r="Y38" s="19"/>
      <c r="Z38" s="19"/>
      <c r="AA38" s="20">
        <f t="shared" si="2"/>
        <v>32</v>
      </c>
      <c r="AB38" s="21">
        <v>80</v>
      </c>
      <c r="AC38" s="17">
        <f t="shared" si="1"/>
        <v>40</v>
      </c>
    </row>
    <row r="39" spans="1:29" ht="46.5" customHeight="1" x14ac:dyDescent="0.25">
      <c r="A39" s="18"/>
      <c r="B39" s="18">
        <v>100034034</v>
      </c>
      <c r="C39" s="25" t="s">
        <v>21</v>
      </c>
      <c r="D39" s="19" t="s">
        <v>0</v>
      </c>
      <c r="E39" s="19"/>
      <c r="F39" s="19"/>
      <c r="G39" s="19"/>
      <c r="H39" s="19">
        <v>1</v>
      </c>
      <c r="I39" s="19"/>
      <c r="J39" s="19">
        <v>1</v>
      </c>
      <c r="K39" s="19"/>
      <c r="L39" s="19">
        <v>1</v>
      </c>
      <c r="M39" s="19"/>
      <c r="N39" s="19">
        <v>1</v>
      </c>
      <c r="O39" s="19"/>
      <c r="P39" s="19"/>
      <c r="Q39" s="19">
        <v>5</v>
      </c>
      <c r="R39" s="19">
        <v>6</v>
      </c>
      <c r="S39" s="19">
        <v>2</v>
      </c>
      <c r="T39" s="19">
        <v>4</v>
      </c>
      <c r="U39" s="19">
        <v>4</v>
      </c>
      <c r="V39" s="19">
        <v>1</v>
      </c>
      <c r="W39" s="19">
        <v>3</v>
      </c>
      <c r="X39" s="19"/>
      <c r="Y39" s="19">
        <v>2</v>
      </c>
      <c r="Z39" s="19"/>
      <c r="AA39" s="20">
        <f t="shared" si="2"/>
        <v>31</v>
      </c>
      <c r="AB39" s="21">
        <v>120</v>
      </c>
      <c r="AC39" s="17">
        <f t="shared" si="1"/>
        <v>60</v>
      </c>
    </row>
    <row r="40" spans="1:29" ht="46.5" customHeight="1" x14ac:dyDescent="0.25">
      <c r="A40" s="18"/>
      <c r="B40" s="18" t="s">
        <v>57</v>
      </c>
      <c r="C40" s="25" t="s">
        <v>12</v>
      </c>
      <c r="D40" s="15" t="s">
        <v>0</v>
      </c>
      <c r="E40" s="19"/>
      <c r="F40" s="19"/>
      <c r="G40" s="19"/>
      <c r="H40" s="19"/>
      <c r="I40" s="19"/>
      <c r="J40" s="19"/>
      <c r="K40" s="19"/>
      <c r="L40" s="19"/>
      <c r="M40" s="19"/>
      <c r="N40" s="19">
        <v>2</v>
      </c>
      <c r="O40" s="19">
        <v>2</v>
      </c>
      <c r="P40" s="19">
        <v>1</v>
      </c>
      <c r="Q40" s="19">
        <v>5</v>
      </c>
      <c r="R40" s="19">
        <v>3</v>
      </c>
      <c r="S40" s="19">
        <v>3</v>
      </c>
      <c r="T40" s="19">
        <v>4</v>
      </c>
      <c r="U40" s="19">
        <v>4</v>
      </c>
      <c r="V40" s="19">
        <v>3</v>
      </c>
      <c r="W40" s="19">
        <v>2</v>
      </c>
      <c r="X40" s="19"/>
      <c r="Y40" s="19">
        <v>2</v>
      </c>
      <c r="Z40" s="19"/>
      <c r="AA40" s="20">
        <f t="shared" si="2"/>
        <v>31</v>
      </c>
      <c r="AB40" s="21">
        <v>100</v>
      </c>
      <c r="AC40" s="17">
        <f t="shared" si="1"/>
        <v>50</v>
      </c>
    </row>
    <row r="41" spans="1:29" ht="46.5" customHeight="1" x14ac:dyDescent="0.25">
      <c r="A41" s="18"/>
      <c r="B41" s="18" t="s">
        <v>58</v>
      </c>
      <c r="C41" s="25" t="s">
        <v>59</v>
      </c>
      <c r="D41" s="19" t="s">
        <v>0</v>
      </c>
      <c r="E41" s="19"/>
      <c r="F41" s="19"/>
      <c r="G41" s="19">
        <v>1</v>
      </c>
      <c r="H41" s="19"/>
      <c r="I41" s="19">
        <v>1</v>
      </c>
      <c r="J41" s="19">
        <v>6</v>
      </c>
      <c r="K41" s="19">
        <v>6</v>
      </c>
      <c r="L41" s="19">
        <v>4</v>
      </c>
      <c r="M41" s="19">
        <v>3</v>
      </c>
      <c r="N41" s="19">
        <v>4</v>
      </c>
      <c r="O41" s="19">
        <v>2</v>
      </c>
      <c r="P41" s="19">
        <v>2</v>
      </c>
      <c r="Q41" s="19">
        <v>2</v>
      </c>
      <c r="R41" s="19"/>
      <c r="S41" s="19"/>
      <c r="T41" s="19"/>
      <c r="U41" s="19"/>
      <c r="V41" s="19"/>
      <c r="W41" s="19"/>
      <c r="X41" s="19"/>
      <c r="Y41" s="19"/>
      <c r="Z41" s="19"/>
      <c r="AA41" s="20">
        <f t="shared" si="2"/>
        <v>31</v>
      </c>
      <c r="AB41" s="21">
        <v>100</v>
      </c>
      <c r="AC41" s="17">
        <f t="shared" si="1"/>
        <v>50</v>
      </c>
    </row>
    <row r="42" spans="1:29" ht="46.5" customHeight="1" x14ac:dyDescent="0.25">
      <c r="A42" s="18"/>
      <c r="B42" s="18">
        <v>100033848</v>
      </c>
      <c r="C42" s="25" t="s">
        <v>60</v>
      </c>
      <c r="D42" s="15" t="s">
        <v>0</v>
      </c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>
        <v>1</v>
      </c>
      <c r="P42" s="19">
        <v>2</v>
      </c>
      <c r="Q42" s="19">
        <v>3</v>
      </c>
      <c r="R42" s="19">
        <v>4</v>
      </c>
      <c r="S42" s="19">
        <v>4</v>
      </c>
      <c r="T42" s="19">
        <v>3</v>
      </c>
      <c r="U42" s="19">
        <v>3</v>
      </c>
      <c r="V42" s="19">
        <v>3</v>
      </c>
      <c r="W42" s="19">
        <v>3</v>
      </c>
      <c r="X42" s="19"/>
      <c r="Y42" s="19">
        <v>3</v>
      </c>
      <c r="Z42" s="19">
        <v>1</v>
      </c>
      <c r="AA42" s="20">
        <f t="shared" si="2"/>
        <v>30</v>
      </c>
      <c r="AB42" s="21">
        <v>110</v>
      </c>
      <c r="AC42" s="17">
        <f t="shared" si="1"/>
        <v>55</v>
      </c>
    </row>
    <row r="43" spans="1:29" ht="46.5" customHeight="1" x14ac:dyDescent="0.25">
      <c r="A43" s="18"/>
      <c r="B43" s="18" t="s">
        <v>61</v>
      </c>
      <c r="C43" s="25" t="s">
        <v>37</v>
      </c>
      <c r="D43" s="19" t="s">
        <v>0</v>
      </c>
      <c r="E43" s="19"/>
      <c r="F43" s="19"/>
      <c r="G43" s="19">
        <v>1</v>
      </c>
      <c r="H43" s="19"/>
      <c r="I43" s="19">
        <v>3</v>
      </c>
      <c r="J43" s="19">
        <v>5</v>
      </c>
      <c r="K43" s="19"/>
      <c r="L43" s="19">
        <v>5</v>
      </c>
      <c r="M43" s="19">
        <v>5</v>
      </c>
      <c r="N43" s="19">
        <v>4</v>
      </c>
      <c r="O43" s="19">
        <v>3</v>
      </c>
      <c r="P43" s="19">
        <v>2</v>
      </c>
      <c r="Q43" s="19"/>
      <c r="R43" s="19">
        <v>2</v>
      </c>
      <c r="S43" s="19"/>
      <c r="T43" s="19"/>
      <c r="U43" s="19"/>
      <c r="V43" s="19"/>
      <c r="W43" s="19"/>
      <c r="X43" s="19"/>
      <c r="Y43" s="19"/>
      <c r="Z43" s="19"/>
      <c r="AA43" s="20">
        <f t="shared" si="2"/>
        <v>30</v>
      </c>
      <c r="AB43" s="21">
        <v>110</v>
      </c>
      <c r="AC43" s="17">
        <f t="shared" si="1"/>
        <v>55</v>
      </c>
    </row>
    <row r="44" spans="1:29" ht="46.5" customHeight="1" x14ac:dyDescent="0.25">
      <c r="A44" s="18"/>
      <c r="B44" s="18" t="s">
        <v>62</v>
      </c>
      <c r="C44" s="25" t="s">
        <v>63</v>
      </c>
      <c r="D44" s="15" t="s">
        <v>0</v>
      </c>
      <c r="E44" s="19"/>
      <c r="F44" s="19"/>
      <c r="G44" s="19"/>
      <c r="H44" s="19">
        <v>2</v>
      </c>
      <c r="I44" s="19"/>
      <c r="J44" s="19">
        <v>1</v>
      </c>
      <c r="K44" s="19"/>
      <c r="L44" s="19">
        <v>2</v>
      </c>
      <c r="M44" s="19">
        <v>1</v>
      </c>
      <c r="N44" s="19">
        <v>2</v>
      </c>
      <c r="O44" s="19">
        <v>2</v>
      </c>
      <c r="P44" s="19">
        <v>2</v>
      </c>
      <c r="Q44" s="19"/>
      <c r="R44" s="19">
        <v>2</v>
      </c>
      <c r="S44" s="19">
        <v>4</v>
      </c>
      <c r="T44" s="19">
        <v>4</v>
      </c>
      <c r="U44" s="19">
        <v>4</v>
      </c>
      <c r="V44" s="19">
        <v>2</v>
      </c>
      <c r="W44" s="19">
        <v>2</v>
      </c>
      <c r="X44" s="19"/>
      <c r="Y44" s="19"/>
      <c r="Z44" s="19"/>
      <c r="AA44" s="20">
        <f t="shared" si="2"/>
        <v>30</v>
      </c>
      <c r="AB44" s="21">
        <v>120</v>
      </c>
      <c r="AC44" s="17">
        <f t="shared" si="1"/>
        <v>60</v>
      </c>
    </row>
    <row r="45" spans="1:29" ht="46.5" customHeight="1" x14ac:dyDescent="0.25">
      <c r="A45" s="18"/>
      <c r="B45" s="18">
        <v>100032937</v>
      </c>
      <c r="C45" s="25" t="s">
        <v>64</v>
      </c>
      <c r="D45" s="19" t="s">
        <v>0</v>
      </c>
      <c r="E45" s="19"/>
      <c r="F45" s="19"/>
      <c r="G45" s="19"/>
      <c r="H45" s="19"/>
      <c r="I45" s="19"/>
      <c r="J45" s="19"/>
      <c r="K45" s="19"/>
      <c r="L45" s="19"/>
      <c r="M45" s="19"/>
      <c r="N45" s="19">
        <v>1</v>
      </c>
      <c r="O45" s="19">
        <v>1</v>
      </c>
      <c r="P45" s="19">
        <v>2</v>
      </c>
      <c r="Q45" s="19">
        <v>3</v>
      </c>
      <c r="R45" s="19">
        <v>4</v>
      </c>
      <c r="S45" s="19">
        <v>4</v>
      </c>
      <c r="T45" s="19">
        <v>3</v>
      </c>
      <c r="U45" s="19">
        <v>4</v>
      </c>
      <c r="V45" s="18">
        <v>2</v>
      </c>
      <c r="W45" s="18">
        <v>3</v>
      </c>
      <c r="X45" s="18">
        <v>2</v>
      </c>
      <c r="Y45" s="18"/>
      <c r="Z45" s="18"/>
      <c r="AA45" s="20">
        <f t="shared" si="2"/>
        <v>29</v>
      </c>
      <c r="AB45" s="21">
        <v>110</v>
      </c>
      <c r="AC45" s="17">
        <f t="shared" si="1"/>
        <v>55</v>
      </c>
    </row>
    <row r="46" spans="1:29" ht="46.5" customHeight="1" x14ac:dyDescent="0.25">
      <c r="A46" s="18"/>
      <c r="B46" s="18">
        <v>100070276</v>
      </c>
      <c r="C46" s="25" t="s">
        <v>33</v>
      </c>
      <c r="D46" s="15" t="s">
        <v>0</v>
      </c>
      <c r="E46" s="19"/>
      <c r="F46" s="19"/>
      <c r="G46" s="19"/>
      <c r="H46" s="19"/>
      <c r="I46" s="19"/>
      <c r="J46" s="19"/>
      <c r="K46" s="19"/>
      <c r="L46" s="19"/>
      <c r="M46" s="19"/>
      <c r="N46" s="19">
        <v>1</v>
      </c>
      <c r="O46" s="19">
        <v>1</v>
      </c>
      <c r="P46" s="19">
        <v>2</v>
      </c>
      <c r="Q46" s="19">
        <v>3</v>
      </c>
      <c r="R46" s="19">
        <v>4</v>
      </c>
      <c r="S46" s="19">
        <v>4</v>
      </c>
      <c r="T46" s="19">
        <v>4</v>
      </c>
      <c r="U46" s="19">
        <v>3</v>
      </c>
      <c r="V46" s="19">
        <v>3</v>
      </c>
      <c r="W46" s="19">
        <v>2</v>
      </c>
      <c r="X46" s="19"/>
      <c r="Y46" s="19">
        <v>2</v>
      </c>
      <c r="Z46" s="19"/>
      <c r="AA46" s="20">
        <f t="shared" si="2"/>
        <v>29</v>
      </c>
      <c r="AB46" s="21">
        <v>120</v>
      </c>
      <c r="AC46" s="17">
        <f t="shared" si="1"/>
        <v>60</v>
      </c>
    </row>
    <row r="47" spans="1:29" ht="46.5" customHeight="1" x14ac:dyDescent="0.25">
      <c r="A47" s="18"/>
      <c r="B47" s="18">
        <v>100032772</v>
      </c>
      <c r="C47" s="25" t="s">
        <v>12</v>
      </c>
      <c r="D47" s="19" t="s">
        <v>0</v>
      </c>
      <c r="E47" s="19"/>
      <c r="F47" s="19"/>
      <c r="G47" s="19"/>
      <c r="H47" s="19"/>
      <c r="I47" s="19"/>
      <c r="J47" s="19"/>
      <c r="K47" s="19"/>
      <c r="L47" s="19"/>
      <c r="M47" s="19"/>
      <c r="N47" s="19">
        <v>1</v>
      </c>
      <c r="O47" s="19">
        <v>1</v>
      </c>
      <c r="P47" s="19">
        <v>2</v>
      </c>
      <c r="Q47" s="19">
        <v>3</v>
      </c>
      <c r="R47" s="19">
        <v>4</v>
      </c>
      <c r="S47" s="19">
        <v>3</v>
      </c>
      <c r="T47" s="19">
        <v>3</v>
      </c>
      <c r="U47" s="19">
        <v>3</v>
      </c>
      <c r="V47" s="19">
        <v>3</v>
      </c>
      <c r="W47" s="19">
        <v>2</v>
      </c>
      <c r="X47" s="19">
        <v>3</v>
      </c>
      <c r="Y47" s="19">
        <v>1</v>
      </c>
      <c r="Z47" s="19"/>
      <c r="AA47" s="20">
        <f t="shared" si="2"/>
        <v>29</v>
      </c>
      <c r="AB47" s="21">
        <v>110</v>
      </c>
      <c r="AC47" s="17">
        <f t="shared" si="1"/>
        <v>55</v>
      </c>
    </row>
    <row r="48" spans="1:29" ht="46.5" customHeight="1" x14ac:dyDescent="0.25">
      <c r="A48" s="18"/>
      <c r="B48" s="18">
        <v>100032947</v>
      </c>
      <c r="C48" s="25" t="s">
        <v>12</v>
      </c>
      <c r="D48" s="15" t="s">
        <v>0</v>
      </c>
      <c r="E48" s="19"/>
      <c r="F48" s="19"/>
      <c r="G48" s="19"/>
      <c r="H48" s="19"/>
      <c r="I48" s="19"/>
      <c r="J48" s="19"/>
      <c r="K48" s="19"/>
      <c r="L48" s="19"/>
      <c r="M48" s="19"/>
      <c r="N48" s="19">
        <v>1</v>
      </c>
      <c r="O48" s="19">
        <v>1</v>
      </c>
      <c r="P48" s="19">
        <v>2</v>
      </c>
      <c r="Q48" s="19">
        <v>3</v>
      </c>
      <c r="R48" s="19">
        <v>4</v>
      </c>
      <c r="S48" s="19">
        <v>4</v>
      </c>
      <c r="T48" s="19">
        <v>3</v>
      </c>
      <c r="U48" s="19">
        <v>3</v>
      </c>
      <c r="V48" s="19">
        <v>3</v>
      </c>
      <c r="W48" s="19">
        <v>1</v>
      </c>
      <c r="X48" s="19">
        <v>3</v>
      </c>
      <c r="Y48" s="19">
        <v>1</v>
      </c>
      <c r="Z48" s="19"/>
      <c r="AA48" s="20">
        <f t="shared" si="2"/>
        <v>29</v>
      </c>
      <c r="AB48" s="21">
        <v>90</v>
      </c>
      <c r="AC48" s="17">
        <f t="shared" si="1"/>
        <v>45</v>
      </c>
    </row>
    <row r="49" spans="1:29" ht="46.5" customHeight="1" x14ac:dyDescent="0.25">
      <c r="A49" s="18"/>
      <c r="B49" s="18" t="s">
        <v>65</v>
      </c>
      <c r="C49" s="25" t="s">
        <v>66</v>
      </c>
      <c r="D49" s="19" t="s">
        <v>0</v>
      </c>
      <c r="E49" s="19"/>
      <c r="F49" s="19"/>
      <c r="G49" s="19"/>
      <c r="H49" s="19"/>
      <c r="I49" s="19"/>
      <c r="J49" s="19"/>
      <c r="K49" s="19"/>
      <c r="L49" s="19"/>
      <c r="M49" s="19"/>
      <c r="N49" s="19">
        <v>1</v>
      </c>
      <c r="O49" s="19">
        <v>2</v>
      </c>
      <c r="P49" s="19">
        <v>2</v>
      </c>
      <c r="Q49" s="19">
        <v>4</v>
      </c>
      <c r="R49" s="19">
        <v>4</v>
      </c>
      <c r="S49" s="19">
        <v>3</v>
      </c>
      <c r="T49" s="19">
        <v>4</v>
      </c>
      <c r="U49" s="19">
        <v>2</v>
      </c>
      <c r="V49" s="19">
        <v>4</v>
      </c>
      <c r="W49" s="19">
        <v>1</v>
      </c>
      <c r="X49" s="19">
        <v>2</v>
      </c>
      <c r="Y49" s="19"/>
      <c r="Z49" s="19"/>
      <c r="AA49" s="20">
        <f t="shared" si="2"/>
        <v>29</v>
      </c>
      <c r="AB49" s="21">
        <v>160</v>
      </c>
      <c r="AC49" s="17">
        <f t="shared" si="1"/>
        <v>80</v>
      </c>
    </row>
    <row r="50" spans="1:29" ht="46.5" customHeight="1" x14ac:dyDescent="0.25">
      <c r="A50" s="18"/>
      <c r="B50" s="18" t="s">
        <v>67</v>
      </c>
      <c r="C50" s="25" t="s">
        <v>47</v>
      </c>
      <c r="D50" s="15" t="s">
        <v>0</v>
      </c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>
        <v>14</v>
      </c>
      <c r="T50" s="19"/>
      <c r="U50" s="19">
        <v>10</v>
      </c>
      <c r="V50" s="19"/>
      <c r="W50" s="19">
        <v>4</v>
      </c>
      <c r="X50" s="19"/>
      <c r="Y50" s="19">
        <v>1</v>
      </c>
      <c r="Z50" s="19"/>
      <c r="AA50" s="20">
        <f t="shared" si="2"/>
        <v>29</v>
      </c>
      <c r="AB50" s="21">
        <v>140</v>
      </c>
      <c r="AC50" s="17">
        <f t="shared" si="1"/>
        <v>70</v>
      </c>
    </row>
    <row r="51" spans="1:29" ht="46.5" customHeight="1" x14ac:dyDescent="0.25">
      <c r="A51" s="18"/>
      <c r="B51" s="18">
        <v>100033851</v>
      </c>
      <c r="C51" s="25" t="s">
        <v>60</v>
      </c>
      <c r="D51" s="19" t="s">
        <v>0</v>
      </c>
      <c r="E51" s="19"/>
      <c r="F51" s="19"/>
      <c r="G51" s="19"/>
      <c r="H51" s="19"/>
      <c r="I51" s="19"/>
      <c r="J51" s="19"/>
      <c r="K51" s="19"/>
      <c r="L51" s="19"/>
      <c r="M51" s="19"/>
      <c r="N51" s="19">
        <v>1</v>
      </c>
      <c r="O51" s="19">
        <v>1</v>
      </c>
      <c r="P51" s="19">
        <v>2</v>
      </c>
      <c r="Q51" s="19">
        <v>2</v>
      </c>
      <c r="R51" s="19">
        <v>4</v>
      </c>
      <c r="S51" s="19">
        <v>4</v>
      </c>
      <c r="T51" s="19">
        <v>3</v>
      </c>
      <c r="U51" s="19">
        <v>3</v>
      </c>
      <c r="V51" s="18">
        <v>3</v>
      </c>
      <c r="W51" s="18">
        <v>1</v>
      </c>
      <c r="X51" s="18"/>
      <c r="Y51" s="18">
        <v>3</v>
      </c>
      <c r="Z51" s="18">
        <v>1</v>
      </c>
      <c r="AA51" s="20">
        <f t="shared" si="2"/>
        <v>28</v>
      </c>
      <c r="AB51" s="21">
        <v>110</v>
      </c>
      <c r="AC51" s="17">
        <f t="shared" si="1"/>
        <v>55</v>
      </c>
    </row>
    <row r="52" spans="1:29" ht="46.5" customHeight="1" x14ac:dyDescent="0.25">
      <c r="A52" s="18"/>
      <c r="B52" s="18" t="s">
        <v>68</v>
      </c>
      <c r="C52" s="25" t="s">
        <v>69</v>
      </c>
      <c r="D52" s="15" t="s">
        <v>0</v>
      </c>
      <c r="E52" s="19"/>
      <c r="F52" s="19"/>
      <c r="G52" s="19">
        <v>1</v>
      </c>
      <c r="H52" s="19"/>
      <c r="I52" s="19">
        <v>2</v>
      </c>
      <c r="J52" s="19">
        <v>5</v>
      </c>
      <c r="K52" s="19">
        <v>5</v>
      </c>
      <c r="L52" s="19">
        <v>5</v>
      </c>
      <c r="M52" s="19">
        <v>1</v>
      </c>
      <c r="N52" s="19">
        <v>3</v>
      </c>
      <c r="O52" s="19">
        <v>2</v>
      </c>
      <c r="P52" s="19">
        <v>2</v>
      </c>
      <c r="Q52" s="19">
        <v>2</v>
      </c>
      <c r="R52" s="19"/>
      <c r="S52" s="19"/>
      <c r="T52" s="19"/>
      <c r="U52" s="19"/>
      <c r="V52" s="19"/>
      <c r="W52" s="19"/>
      <c r="X52" s="19"/>
      <c r="Y52" s="19"/>
      <c r="Z52" s="19"/>
      <c r="AA52" s="20">
        <f t="shared" si="2"/>
        <v>28</v>
      </c>
      <c r="AB52" s="21">
        <v>100</v>
      </c>
      <c r="AC52" s="17">
        <f t="shared" si="1"/>
        <v>50</v>
      </c>
    </row>
    <row r="53" spans="1:29" ht="46.5" customHeight="1" x14ac:dyDescent="0.25">
      <c r="A53" s="18"/>
      <c r="B53" s="18" t="s">
        <v>70</v>
      </c>
      <c r="C53" s="25" t="s">
        <v>37</v>
      </c>
      <c r="D53" s="19" t="s">
        <v>0</v>
      </c>
      <c r="E53" s="19"/>
      <c r="F53" s="19"/>
      <c r="G53" s="19"/>
      <c r="H53" s="19"/>
      <c r="I53" s="19">
        <v>3</v>
      </c>
      <c r="J53" s="19">
        <v>5</v>
      </c>
      <c r="K53" s="19"/>
      <c r="L53" s="19">
        <v>5</v>
      </c>
      <c r="M53" s="19">
        <v>4</v>
      </c>
      <c r="N53" s="19">
        <v>4</v>
      </c>
      <c r="O53" s="19">
        <v>3</v>
      </c>
      <c r="P53" s="19">
        <v>2</v>
      </c>
      <c r="Q53" s="19"/>
      <c r="R53" s="19">
        <v>2</v>
      </c>
      <c r="S53" s="19"/>
      <c r="T53" s="19"/>
      <c r="U53" s="19"/>
      <c r="V53" s="19"/>
      <c r="W53" s="19"/>
      <c r="X53" s="19"/>
      <c r="Y53" s="19"/>
      <c r="Z53" s="19"/>
      <c r="AA53" s="20">
        <f t="shared" si="2"/>
        <v>28</v>
      </c>
      <c r="AB53" s="21">
        <v>110</v>
      </c>
      <c r="AC53" s="17">
        <f t="shared" si="1"/>
        <v>55</v>
      </c>
    </row>
    <row r="54" spans="1:29" ht="46.5" customHeight="1" x14ac:dyDescent="0.25">
      <c r="A54" s="18"/>
      <c r="B54" s="18">
        <v>100033846</v>
      </c>
      <c r="C54" s="25" t="s">
        <v>60</v>
      </c>
      <c r="D54" s="15" t="s">
        <v>0</v>
      </c>
      <c r="E54" s="19"/>
      <c r="F54" s="19"/>
      <c r="G54" s="19"/>
      <c r="H54" s="19"/>
      <c r="I54" s="19"/>
      <c r="J54" s="19"/>
      <c r="K54" s="19"/>
      <c r="L54" s="19"/>
      <c r="M54" s="19"/>
      <c r="N54" s="19">
        <v>1</v>
      </c>
      <c r="O54" s="19"/>
      <c r="P54" s="19">
        <v>2</v>
      </c>
      <c r="Q54" s="19">
        <v>3</v>
      </c>
      <c r="R54" s="19">
        <v>4</v>
      </c>
      <c r="S54" s="19">
        <v>3</v>
      </c>
      <c r="T54" s="19">
        <v>3</v>
      </c>
      <c r="U54" s="19">
        <v>2</v>
      </c>
      <c r="V54" s="19">
        <v>3</v>
      </c>
      <c r="W54" s="19">
        <v>2</v>
      </c>
      <c r="X54" s="19"/>
      <c r="Y54" s="19">
        <v>3</v>
      </c>
      <c r="Z54" s="19">
        <v>1</v>
      </c>
      <c r="AA54" s="20">
        <f t="shared" si="2"/>
        <v>27</v>
      </c>
      <c r="AB54" s="21">
        <v>110</v>
      </c>
      <c r="AC54" s="17">
        <f t="shared" si="1"/>
        <v>55</v>
      </c>
    </row>
    <row r="55" spans="1:29" ht="46.5" customHeight="1" x14ac:dyDescent="0.25">
      <c r="A55" s="18"/>
      <c r="B55" s="18">
        <v>100033724</v>
      </c>
      <c r="C55" s="25" t="s">
        <v>71</v>
      </c>
      <c r="D55" s="19" t="s">
        <v>0</v>
      </c>
      <c r="E55" s="19"/>
      <c r="F55" s="19"/>
      <c r="G55" s="19"/>
      <c r="H55" s="19"/>
      <c r="I55" s="19"/>
      <c r="J55" s="19"/>
      <c r="K55" s="19"/>
      <c r="L55" s="19"/>
      <c r="M55" s="19"/>
      <c r="N55" s="19">
        <v>1</v>
      </c>
      <c r="O55" s="19"/>
      <c r="P55" s="19">
        <v>2</v>
      </c>
      <c r="Q55" s="19">
        <v>4</v>
      </c>
      <c r="R55" s="19">
        <v>3</v>
      </c>
      <c r="S55" s="19">
        <v>3</v>
      </c>
      <c r="T55" s="19">
        <v>4</v>
      </c>
      <c r="U55" s="19">
        <v>4</v>
      </c>
      <c r="V55" s="19">
        <v>3</v>
      </c>
      <c r="W55" s="19">
        <v>2</v>
      </c>
      <c r="X55" s="19"/>
      <c r="Y55" s="19">
        <v>1</v>
      </c>
      <c r="Z55" s="19"/>
      <c r="AA55" s="20">
        <f t="shared" si="2"/>
        <v>27</v>
      </c>
      <c r="AB55" s="21">
        <v>130</v>
      </c>
      <c r="AC55" s="17">
        <f t="shared" si="1"/>
        <v>65</v>
      </c>
    </row>
    <row r="56" spans="1:29" ht="46.5" customHeight="1" x14ac:dyDescent="0.25">
      <c r="A56" s="18"/>
      <c r="B56" s="18">
        <v>100032773</v>
      </c>
      <c r="C56" s="25" t="s">
        <v>12</v>
      </c>
      <c r="D56" s="15" t="s">
        <v>0</v>
      </c>
      <c r="E56" s="19"/>
      <c r="F56" s="19"/>
      <c r="G56" s="19"/>
      <c r="H56" s="19"/>
      <c r="I56" s="19"/>
      <c r="J56" s="19"/>
      <c r="K56" s="19"/>
      <c r="L56" s="19"/>
      <c r="M56" s="19"/>
      <c r="N56" s="19">
        <v>1</v>
      </c>
      <c r="O56" s="19">
        <v>1</v>
      </c>
      <c r="P56" s="19">
        <v>2</v>
      </c>
      <c r="Q56" s="19">
        <v>2</v>
      </c>
      <c r="R56" s="19">
        <v>4</v>
      </c>
      <c r="S56" s="19">
        <v>4</v>
      </c>
      <c r="T56" s="19">
        <v>3</v>
      </c>
      <c r="U56" s="19">
        <v>2</v>
      </c>
      <c r="V56" s="19">
        <v>3</v>
      </c>
      <c r="W56" s="19">
        <v>2</v>
      </c>
      <c r="X56" s="19">
        <v>2</v>
      </c>
      <c r="Y56" s="19">
        <v>1</v>
      </c>
      <c r="Z56" s="19"/>
      <c r="AA56" s="20">
        <f t="shared" si="2"/>
        <v>27</v>
      </c>
      <c r="AB56" s="21">
        <v>110</v>
      </c>
      <c r="AC56" s="17">
        <f t="shared" si="1"/>
        <v>55</v>
      </c>
    </row>
    <row r="57" spans="1:29" ht="46.5" customHeight="1" x14ac:dyDescent="0.25">
      <c r="A57" s="18"/>
      <c r="B57" s="18" t="s">
        <v>72</v>
      </c>
      <c r="C57" s="25" t="s">
        <v>73</v>
      </c>
      <c r="D57" s="19" t="s">
        <v>0</v>
      </c>
      <c r="E57" s="19"/>
      <c r="F57" s="19"/>
      <c r="G57" s="19"/>
      <c r="H57" s="19"/>
      <c r="I57" s="19"/>
      <c r="J57" s="19"/>
      <c r="K57" s="19"/>
      <c r="L57" s="19"/>
      <c r="M57" s="19"/>
      <c r="N57" s="19">
        <v>2</v>
      </c>
      <c r="O57" s="19">
        <v>2</v>
      </c>
      <c r="P57" s="19">
        <v>2</v>
      </c>
      <c r="Q57" s="19">
        <v>4</v>
      </c>
      <c r="R57" s="19">
        <v>5</v>
      </c>
      <c r="S57" s="19">
        <v>3</v>
      </c>
      <c r="T57" s="19">
        <v>2</v>
      </c>
      <c r="U57" s="19">
        <v>2</v>
      </c>
      <c r="V57" s="19">
        <v>3</v>
      </c>
      <c r="W57" s="19">
        <v>1</v>
      </c>
      <c r="X57" s="19"/>
      <c r="Y57" s="19">
        <v>1</v>
      </c>
      <c r="Z57" s="19"/>
      <c r="AA57" s="20">
        <f t="shared" si="2"/>
        <v>27</v>
      </c>
      <c r="AB57" s="21">
        <v>100</v>
      </c>
      <c r="AC57" s="17">
        <f t="shared" si="1"/>
        <v>50</v>
      </c>
    </row>
    <row r="58" spans="1:29" ht="46.5" customHeight="1" x14ac:dyDescent="0.25">
      <c r="A58" s="18"/>
      <c r="B58" s="18" t="s">
        <v>74</v>
      </c>
      <c r="C58" s="25" t="s">
        <v>75</v>
      </c>
      <c r="D58" s="15" t="s">
        <v>0</v>
      </c>
      <c r="E58" s="19"/>
      <c r="F58" s="19"/>
      <c r="G58" s="19"/>
      <c r="H58" s="19"/>
      <c r="I58" s="19"/>
      <c r="J58" s="19"/>
      <c r="K58" s="19"/>
      <c r="L58" s="19"/>
      <c r="M58" s="19"/>
      <c r="N58" s="19">
        <v>1</v>
      </c>
      <c r="O58" s="19">
        <v>2</v>
      </c>
      <c r="P58" s="19"/>
      <c r="Q58" s="19">
        <v>2</v>
      </c>
      <c r="R58" s="19">
        <v>4</v>
      </c>
      <c r="S58" s="19">
        <v>3</v>
      </c>
      <c r="T58" s="19">
        <v>3</v>
      </c>
      <c r="U58" s="19">
        <v>5</v>
      </c>
      <c r="V58" s="19">
        <v>4</v>
      </c>
      <c r="W58" s="19">
        <v>3</v>
      </c>
      <c r="X58" s="19"/>
      <c r="Y58" s="19"/>
      <c r="Z58" s="19"/>
      <c r="AA58" s="20">
        <f t="shared" si="2"/>
        <v>27</v>
      </c>
      <c r="AB58" s="21">
        <v>120</v>
      </c>
      <c r="AC58" s="17">
        <f t="shared" si="1"/>
        <v>60</v>
      </c>
    </row>
    <row r="59" spans="1:29" ht="46.5" customHeight="1" x14ac:dyDescent="0.25">
      <c r="A59" s="18"/>
      <c r="B59" s="18" t="s">
        <v>76</v>
      </c>
      <c r="C59" s="25" t="s">
        <v>77</v>
      </c>
      <c r="D59" s="19" t="s">
        <v>0</v>
      </c>
      <c r="E59" s="19"/>
      <c r="F59" s="19"/>
      <c r="G59" s="19"/>
      <c r="H59" s="19"/>
      <c r="I59" s="19"/>
      <c r="J59" s="19"/>
      <c r="K59" s="19"/>
      <c r="L59" s="19"/>
      <c r="M59" s="19"/>
      <c r="N59" s="19">
        <v>1</v>
      </c>
      <c r="O59" s="19">
        <v>2</v>
      </c>
      <c r="P59" s="19">
        <v>1</v>
      </c>
      <c r="Q59" s="19">
        <v>5</v>
      </c>
      <c r="R59" s="19">
        <v>3</v>
      </c>
      <c r="S59" s="19">
        <v>5</v>
      </c>
      <c r="T59" s="19">
        <v>3</v>
      </c>
      <c r="U59" s="19">
        <v>3</v>
      </c>
      <c r="V59" s="19">
        <v>2</v>
      </c>
      <c r="W59" s="19">
        <v>2</v>
      </c>
      <c r="X59" s="19"/>
      <c r="Y59" s="19"/>
      <c r="Z59" s="19"/>
      <c r="AA59" s="20">
        <f t="shared" si="2"/>
        <v>27</v>
      </c>
      <c r="AB59" s="21">
        <v>75</v>
      </c>
      <c r="AC59" s="17">
        <f t="shared" si="1"/>
        <v>37.5</v>
      </c>
    </row>
    <row r="60" spans="1:29" ht="46.5" customHeight="1" x14ac:dyDescent="0.25">
      <c r="A60" s="18"/>
      <c r="B60" s="18" t="s">
        <v>78</v>
      </c>
      <c r="C60" s="25" t="s">
        <v>12</v>
      </c>
      <c r="D60" s="15" t="s">
        <v>0</v>
      </c>
      <c r="E60" s="19"/>
      <c r="F60" s="19"/>
      <c r="G60" s="19"/>
      <c r="H60" s="19"/>
      <c r="I60" s="19"/>
      <c r="J60" s="19"/>
      <c r="K60" s="19"/>
      <c r="L60" s="19">
        <v>1</v>
      </c>
      <c r="M60" s="19">
        <v>1</v>
      </c>
      <c r="N60" s="19">
        <v>1</v>
      </c>
      <c r="O60" s="19">
        <v>3</v>
      </c>
      <c r="P60" s="19">
        <v>3</v>
      </c>
      <c r="Q60" s="19">
        <v>3</v>
      </c>
      <c r="R60" s="19">
        <v>3</v>
      </c>
      <c r="S60" s="19">
        <v>3</v>
      </c>
      <c r="T60" s="19">
        <v>3</v>
      </c>
      <c r="U60" s="19">
        <v>2</v>
      </c>
      <c r="V60" s="19">
        <v>2</v>
      </c>
      <c r="W60" s="19">
        <v>1</v>
      </c>
      <c r="X60" s="19"/>
      <c r="Y60" s="19"/>
      <c r="Z60" s="19"/>
      <c r="AA60" s="20">
        <f t="shared" si="2"/>
        <v>26</v>
      </c>
      <c r="AB60" s="21">
        <v>150</v>
      </c>
      <c r="AC60" s="17">
        <f t="shared" si="1"/>
        <v>75</v>
      </c>
    </row>
    <row r="61" spans="1:29" ht="46.5" customHeight="1" x14ac:dyDescent="0.25">
      <c r="A61" s="18"/>
      <c r="B61" s="18" t="s">
        <v>79</v>
      </c>
      <c r="C61" s="25" t="s">
        <v>80</v>
      </c>
      <c r="D61" s="19" t="s">
        <v>0</v>
      </c>
      <c r="E61" s="19"/>
      <c r="F61" s="19"/>
      <c r="G61" s="19"/>
      <c r="H61" s="19"/>
      <c r="I61" s="19"/>
      <c r="J61" s="19"/>
      <c r="K61" s="19"/>
      <c r="L61" s="19">
        <v>1</v>
      </c>
      <c r="M61" s="19">
        <v>1</v>
      </c>
      <c r="N61" s="19">
        <v>1</v>
      </c>
      <c r="O61" s="19">
        <v>3</v>
      </c>
      <c r="P61" s="19">
        <v>3</v>
      </c>
      <c r="Q61" s="19">
        <v>3</v>
      </c>
      <c r="R61" s="19">
        <v>3</v>
      </c>
      <c r="S61" s="19">
        <v>3</v>
      </c>
      <c r="T61" s="19">
        <v>3</v>
      </c>
      <c r="U61" s="19">
        <v>2</v>
      </c>
      <c r="V61" s="19">
        <v>2</v>
      </c>
      <c r="W61" s="19">
        <v>1</v>
      </c>
      <c r="X61" s="19"/>
      <c r="Y61" s="19"/>
      <c r="Z61" s="19"/>
      <c r="AA61" s="20">
        <f t="shared" si="2"/>
        <v>26</v>
      </c>
      <c r="AB61" s="21">
        <v>180</v>
      </c>
      <c r="AC61" s="17">
        <f t="shared" si="1"/>
        <v>90</v>
      </c>
    </row>
    <row r="62" spans="1:29" ht="46.5" customHeight="1" x14ac:dyDescent="0.25">
      <c r="A62" s="18"/>
      <c r="B62" s="18" t="s">
        <v>81</v>
      </c>
      <c r="C62" s="25" t="s">
        <v>12</v>
      </c>
      <c r="D62" s="15" t="s">
        <v>0</v>
      </c>
      <c r="E62" s="19"/>
      <c r="F62" s="19"/>
      <c r="G62" s="19"/>
      <c r="H62" s="19"/>
      <c r="I62" s="19"/>
      <c r="J62" s="19"/>
      <c r="K62" s="19"/>
      <c r="L62" s="19"/>
      <c r="M62" s="19"/>
      <c r="N62" s="19">
        <v>1</v>
      </c>
      <c r="O62" s="19">
        <v>2</v>
      </c>
      <c r="P62" s="19">
        <v>2</v>
      </c>
      <c r="Q62" s="19">
        <v>3</v>
      </c>
      <c r="R62" s="19">
        <v>4</v>
      </c>
      <c r="S62" s="19">
        <v>3</v>
      </c>
      <c r="T62" s="19">
        <v>3</v>
      </c>
      <c r="U62" s="19">
        <v>2</v>
      </c>
      <c r="V62" s="19">
        <v>3</v>
      </c>
      <c r="W62" s="19">
        <v>2</v>
      </c>
      <c r="X62" s="19">
        <v>1</v>
      </c>
      <c r="Y62" s="19"/>
      <c r="Z62" s="19"/>
      <c r="AA62" s="20">
        <f t="shared" si="2"/>
        <v>26</v>
      </c>
      <c r="AB62" s="21">
        <v>90</v>
      </c>
      <c r="AC62" s="17">
        <f t="shared" si="1"/>
        <v>45</v>
      </c>
    </row>
    <row r="63" spans="1:29" ht="46.5" customHeight="1" x14ac:dyDescent="0.25">
      <c r="A63" s="18"/>
      <c r="B63" s="18">
        <v>100070271</v>
      </c>
      <c r="C63" s="25" t="s">
        <v>33</v>
      </c>
      <c r="D63" s="19" t="s">
        <v>0</v>
      </c>
      <c r="E63" s="19"/>
      <c r="F63" s="19"/>
      <c r="G63" s="19">
        <v>2</v>
      </c>
      <c r="H63" s="19"/>
      <c r="I63" s="19">
        <v>2</v>
      </c>
      <c r="J63" s="19">
        <v>3</v>
      </c>
      <c r="K63" s="19"/>
      <c r="L63" s="19">
        <v>4</v>
      </c>
      <c r="M63" s="19">
        <v>4</v>
      </c>
      <c r="N63" s="19">
        <v>3</v>
      </c>
      <c r="O63" s="19">
        <v>3</v>
      </c>
      <c r="P63" s="19">
        <v>2</v>
      </c>
      <c r="Q63" s="19"/>
      <c r="R63" s="19">
        <v>2</v>
      </c>
      <c r="S63" s="19"/>
      <c r="T63" s="19"/>
      <c r="U63" s="19"/>
      <c r="V63" s="19"/>
      <c r="W63" s="19"/>
      <c r="X63" s="19"/>
      <c r="Y63" s="19"/>
      <c r="Z63" s="19"/>
      <c r="AA63" s="20">
        <f t="shared" si="2"/>
        <v>25</v>
      </c>
      <c r="AB63" s="21">
        <v>120</v>
      </c>
      <c r="AC63" s="17">
        <f t="shared" si="1"/>
        <v>60</v>
      </c>
    </row>
    <row r="64" spans="1:29" ht="46.5" customHeight="1" x14ac:dyDescent="0.25">
      <c r="A64" s="18"/>
      <c r="B64" s="18" t="s">
        <v>82</v>
      </c>
      <c r="C64" s="25" t="s">
        <v>39</v>
      </c>
      <c r="D64" s="15" t="s">
        <v>0</v>
      </c>
      <c r="E64" s="19"/>
      <c r="F64" s="19"/>
      <c r="G64" s="19"/>
      <c r="H64" s="19"/>
      <c r="I64" s="19"/>
      <c r="J64" s="19"/>
      <c r="K64" s="19"/>
      <c r="L64" s="19">
        <v>1</v>
      </c>
      <c r="M64" s="19">
        <v>1</v>
      </c>
      <c r="N64" s="19">
        <v>2</v>
      </c>
      <c r="O64" s="19">
        <v>3</v>
      </c>
      <c r="P64" s="19">
        <v>3</v>
      </c>
      <c r="Q64" s="19">
        <v>3</v>
      </c>
      <c r="R64" s="19">
        <v>3</v>
      </c>
      <c r="S64" s="19">
        <v>3</v>
      </c>
      <c r="T64" s="19">
        <v>3</v>
      </c>
      <c r="U64" s="19">
        <v>1</v>
      </c>
      <c r="V64" s="19">
        <v>1</v>
      </c>
      <c r="W64" s="19">
        <v>1</v>
      </c>
      <c r="X64" s="19"/>
      <c r="Y64" s="19"/>
      <c r="Z64" s="19"/>
      <c r="AA64" s="20">
        <f t="shared" si="2"/>
        <v>25</v>
      </c>
      <c r="AB64" s="21">
        <v>160</v>
      </c>
      <c r="AC64" s="17">
        <f t="shared" si="1"/>
        <v>80</v>
      </c>
    </row>
    <row r="65" spans="1:29" ht="46.5" customHeight="1" x14ac:dyDescent="0.25">
      <c r="A65" s="18"/>
      <c r="B65" s="18">
        <v>100033102</v>
      </c>
      <c r="C65" s="25" t="s">
        <v>83</v>
      </c>
      <c r="D65" s="19" t="s">
        <v>0</v>
      </c>
      <c r="E65" s="19"/>
      <c r="F65" s="19"/>
      <c r="G65" s="19">
        <v>2</v>
      </c>
      <c r="H65" s="19"/>
      <c r="I65" s="19">
        <v>2</v>
      </c>
      <c r="J65" s="19">
        <v>3</v>
      </c>
      <c r="K65" s="19">
        <v>3</v>
      </c>
      <c r="L65" s="19">
        <v>3</v>
      </c>
      <c r="M65" s="19">
        <v>4</v>
      </c>
      <c r="N65" s="19">
        <v>3</v>
      </c>
      <c r="O65" s="19">
        <v>2</v>
      </c>
      <c r="P65" s="19">
        <v>2</v>
      </c>
      <c r="Q65" s="19">
        <v>1</v>
      </c>
      <c r="R65" s="19"/>
      <c r="S65" s="19"/>
      <c r="T65" s="19"/>
      <c r="U65" s="19"/>
      <c r="V65" s="19"/>
      <c r="W65" s="19"/>
      <c r="X65" s="19"/>
      <c r="Y65" s="19"/>
      <c r="Z65" s="19"/>
      <c r="AA65" s="20">
        <f t="shared" si="2"/>
        <v>25</v>
      </c>
      <c r="AB65" s="21">
        <v>110</v>
      </c>
      <c r="AC65" s="17">
        <f t="shared" si="1"/>
        <v>55</v>
      </c>
    </row>
    <row r="66" spans="1:29" ht="46.5" customHeight="1" x14ac:dyDescent="0.25">
      <c r="A66" s="18"/>
      <c r="B66" s="18" t="s">
        <v>84</v>
      </c>
      <c r="C66" s="25" t="s">
        <v>45</v>
      </c>
      <c r="D66" s="15" t="s">
        <v>0</v>
      </c>
      <c r="E66" s="19"/>
      <c r="F66" s="19"/>
      <c r="G66" s="19"/>
      <c r="H66" s="19"/>
      <c r="I66" s="19"/>
      <c r="J66" s="19"/>
      <c r="K66" s="19"/>
      <c r="L66" s="19"/>
      <c r="M66" s="19"/>
      <c r="N66" s="19">
        <v>1</v>
      </c>
      <c r="O66" s="19">
        <v>2</v>
      </c>
      <c r="P66" s="19">
        <v>2</v>
      </c>
      <c r="Q66" s="19">
        <v>4</v>
      </c>
      <c r="R66" s="19">
        <v>4</v>
      </c>
      <c r="S66" s="19">
        <v>3</v>
      </c>
      <c r="T66" s="19">
        <v>3</v>
      </c>
      <c r="U66" s="19">
        <v>4</v>
      </c>
      <c r="V66" s="19">
        <v>1</v>
      </c>
      <c r="W66" s="19">
        <v>1</v>
      </c>
      <c r="X66" s="19"/>
      <c r="Y66" s="19"/>
      <c r="Z66" s="19"/>
      <c r="AA66" s="20">
        <f t="shared" si="2"/>
        <v>25</v>
      </c>
      <c r="AB66" s="21">
        <v>160</v>
      </c>
      <c r="AC66" s="17">
        <f t="shared" si="1"/>
        <v>80</v>
      </c>
    </row>
    <row r="67" spans="1:29" ht="46.5" customHeight="1" x14ac:dyDescent="0.25">
      <c r="A67" s="18"/>
      <c r="B67" s="18" t="s">
        <v>85</v>
      </c>
      <c r="C67" s="25" t="s">
        <v>19</v>
      </c>
      <c r="D67" s="19" t="s">
        <v>0</v>
      </c>
      <c r="E67" s="19"/>
      <c r="F67" s="19"/>
      <c r="G67" s="19">
        <v>2</v>
      </c>
      <c r="H67" s="19">
        <v>2</v>
      </c>
      <c r="I67" s="19"/>
      <c r="J67" s="19"/>
      <c r="K67" s="19"/>
      <c r="L67" s="19"/>
      <c r="M67" s="19"/>
      <c r="N67" s="19"/>
      <c r="O67" s="19">
        <v>2</v>
      </c>
      <c r="P67" s="19">
        <v>1</v>
      </c>
      <c r="Q67" s="19">
        <v>2</v>
      </c>
      <c r="R67" s="19">
        <v>6</v>
      </c>
      <c r="S67" s="19"/>
      <c r="T67" s="19">
        <v>6</v>
      </c>
      <c r="U67" s="19">
        <v>4</v>
      </c>
      <c r="V67" s="19"/>
      <c r="W67" s="19"/>
      <c r="X67" s="19"/>
      <c r="Y67" s="19"/>
      <c r="Z67" s="19"/>
      <c r="AA67" s="20">
        <f t="shared" si="2"/>
        <v>25</v>
      </c>
      <c r="AB67" s="21">
        <v>95</v>
      </c>
      <c r="AC67" s="17">
        <f t="shared" si="1"/>
        <v>47.5</v>
      </c>
    </row>
    <row r="68" spans="1:29" ht="46.5" customHeight="1" x14ac:dyDescent="0.25">
      <c r="A68" s="18"/>
      <c r="B68" s="18" t="s">
        <v>86</v>
      </c>
      <c r="C68" s="25" t="s">
        <v>47</v>
      </c>
      <c r="D68" s="15" t="s">
        <v>0</v>
      </c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>
        <v>12</v>
      </c>
      <c r="T68" s="19"/>
      <c r="U68" s="19">
        <v>7</v>
      </c>
      <c r="V68" s="19"/>
      <c r="W68" s="19">
        <v>4</v>
      </c>
      <c r="X68" s="19"/>
      <c r="Y68" s="19">
        <v>2</v>
      </c>
      <c r="Z68" s="19"/>
      <c r="AA68" s="20">
        <f t="shared" si="2"/>
        <v>25</v>
      </c>
      <c r="AB68" s="21">
        <v>140</v>
      </c>
      <c r="AC68" s="17">
        <f t="shared" ref="AC68:AC116" si="3">AB68/2</f>
        <v>70</v>
      </c>
    </row>
    <row r="69" spans="1:29" ht="46.5" customHeight="1" x14ac:dyDescent="0.25">
      <c r="A69" s="18"/>
      <c r="B69" s="18" t="s">
        <v>87</v>
      </c>
      <c r="C69" s="25" t="s">
        <v>88</v>
      </c>
      <c r="D69" s="19" t="s">
        <v>0</v>
      </c>
      <c r="E69" s="19"/>
      <c r="F69" s="19"/>
      <c r="G69" s="19">
        <v>1</v>
      </c>
      <c r="H69" s="19"/>
      <c r="I69" s="19">
        <v>2</v>
      </c>
      <c r="J69" s="19">
        <v>4</v>
      </c>
      <c r="K69" s="19">
        <v>4</v>
      </c>
      <c r="L69" s="19">
        <v>5</v>
      </c>
      <c r="M69" s="19">
        <v>2</v>
      </c>
      <c r="N69" s="19">
        <v>4</v>
      </c>
      <c r="O69" s="19">
        <v>3</v>
      </c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20">
        <f t="shared" si="2"/>
        <v>25</v>
      </c>
      <c r="AB69" s="21">
        <v>110</v>
      </c>
      <c r="AC69" s="17">
        <f t="shared" si="3"/>
        <v>55</v>
      </c>
    </row>
    <row r="70" spans="1:29" ht="46.5" customHeight="1" x14ac:dyDescent="0.25">
      <c r="A70" s="18"/>
      <c r="B70" s="18" t="s">
        <v>89</v>
      </c>
      <c r="C70" s="25" t="s">
        <v>19</v>
      </c>
      <c r="D70" s="15" t="s">
        <v>0</v>
      </c>
      <c r="E70" s="19"/>
      <c r="F70" s="19"/>
      <c r="G70" s="19"/>
      <c r="H70" s="19"/>
      <c r="I70" s="19"/>
      <c r="J70" s="19"/>
      <c r="K70" s="19"/>
      <c r="L70" s="19"/>
      <c r="M70" s="19"/>
      <c r="N70" s="19">
        <v>2</v>
      </c>
      <c r="O70" s="19">
        <v>2</v>
      </c>
      <c r="P70" s="19">
        <v>1</v>
      </c>
      <c r="Q70" s="19">
        <v>5</v>
      </c>
      <c r="R70" s="19">
        <v>4</v>
      </c>
      <c r="S70" s="19">
        <v>5</v>
      </c>
      <c r="T70" s="19">
        <v>1</v>
      </c>
      <c r="U70" s="19">
        <v>2</v>
      </c>
      <c r="V70" s="19">
        <v>2</v>
      </c>
      <c r="W70" s="19"/>
      <c r="X70" s="19"/>
      <c r="Y70" s="19">
        <v>1</v>
      </c>
      <c r="Z70" s="19"/>
      <c r="AA70" s="20">
        <f t="shared" si="2"/>
        <v>25</v>
      </c>
      <c r="AB70" s="21">
        <v>95</v>
      </c>
      <c r="AC70" s="17">
        <f t="shared" si="3"/>
        <v>47.5</v>
      </c>
    </row>
    <row r="71" spans="1:29" ht="46.5" customHeight="1" x14ac:dyDescent="0.25">
      <c r="A71" s="18"/>
      <c r="B71" s="18" t="s">
        <v>90</v>
      </c>
      <c r="C71" s="25" t="s">
        <v>91</v>
      </c>
      <c r="D71" s="19" t="s">
        <v>0</v>
      </c>
      <c r="E71" s="19"/>
      <c r="F71" s="19"/>
      <c r="G71" s="19"/>
      <c r="H71" s="19"/>
      <c r="I71" s="19"/>
      <c r="J71" s="19"/>
      <c r="K71" s="19"/>
      <c r="L71" s="19"/>
      <c r="M71" s="19"/>
      <c r="N71" s="19">
        <v>2</v>
      </c>
      <c r="O71" s="19">
        <v>1</v>
      </c>
      <c r="P71" s="19">
        <v>2</v>
      </c>
      <c r="Q71" s="19">
        <v>2</v>
      </c>
      <c r="R71" s="19">
        <v>4</v>
      </c>
      <c r="S71" s="19">
        <v>4</v>
      </c>
      <c r="T71" s="19">
        <v>3</v>
      </c>
      <c r="U71" s="19">
        <v>4</v>
      </c>
      <c r="V71" s="19">
        <v>3</v>
      </c>
      <c r="W71" s="19"/>
      <c r="X71" s="19"/>
      <c r="Y71" s="19"/>
      <c r="Z71" s="19"/>
      <c r="AA71" s="20">
        <f t="shared" si="2"/>
        <v>25</v>
      </c>
      <c r="AB71" s="21">
        <v>100</v>
      </c>
      <c r="AC71" s="17">
        <f t="shared" si="3"/>
        <v>50</v>
      </c>
    </row>
    <row r="72" spans="1:29" ht="46.5" customHeight="1" x14ac:dyDescent="0.25">
      <c r="A72" s="18"/>
      <c r="B72" s="18" t="s">
        <v>92</v>
      </c>
      <c r="C72" s="25" t="s">
        <v>93</v>
      </c>
      <c r="D72" s="15" t="s">
        <v>0</v>
      </c>
      <c r="E72" s="19"/>
      <c r="F72" s="19"/>
      <c r="G72" s="19">
        <v>1</v>
      </c>
      <c r="H72" s="19"/>
      <c r="I72" s="19">
        <v>2</v>
      </c>
      <c r="J72" s="19">
        <v>4</v>
      </c>
      <c r="K72" s="19">
        <v>4</v>
      </c>
      <c r="L72" s="19">
        <v>5</v>
      </c>
      <c r="M72" s="19">
        <v>5</v>
      </c>
      <c r="N72" s="19">
        <v>2</v>
      </c>
      <c r="O72" s="19">
        <v>1</v>
      </c>
      <c r="P72" s="19">
        <v>1</v>
      </c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20">
        <f t="shared" si="2"/>
        <v>25</v>
      </c>
      <c r="AB72" s="21">
        <v>90</v>
      </c>
      <c r="AC72" s="17">
        <f t="shared" si="3"/>
        <v>45</v>
      </c>
    </row>
    <row r="73" spans="1:29" ht="46.5" customHeight="1" x14ac:dyDescent="0.25">
      <c r="A73" s="18"/>
      <c r="B73" s="18" t="s">
        <v>94</v>
      </c>
      <c r="C73" s="25" t="s">
        <v>95</v>
      </c>
      <c r="D73" s="19" t="s">
        <v>0</v>
      </c>
      <c r="E73" s="19"/>
      <c r="F73" s="19"/>
      <c r="G73" s="19">
        <v>2</v>
      </c>
      <c r="H73" s="19"/>
      <c r="I73" s="19">
        <v>2</v>
      </c>
      <c r="J73" s="19">
        <v>3</v>
      </c>
      <c r="K73" s="19">
        <v>3</v>
      </c>
      <c r="L73" s="19">
        <v>2</v>
      </c>
      <c r="M73" s="19">
        <v>4</v>
      </c>
      <c r="N73" s="19">
        <v>3</v>
      </c>
      <c r="O73" s="19">
        <v>2</v>
      </c>
      <c r="P73" s="19">
        <v>2</v>
      </c>
      <c r="Q73" s="19">
        <v>1</v>
      </c>
      <c r="R73" s="19"/>
      <c r="S73" s="19"/>
      <c r="T73" s="19"/>
      <c r="U73" s="19"/>
      <c r="V73" s="19"/>
      <c r="W73" s="19"/>
      <c r="X73" s="19"/>
      <c r="Y73" s="19"/>
      <c r="Z73" s="19"/>
      <c r="AA73" s="20">
        <f t="shared" si="2"/>
        <v>24</v>
      </c>
      <c r="AB73" s="21">
        <v>110</v>
      </c>
      <c r="AC73" s="17">
        <f t="shared" si="3"/>
        <v>55</v>
      </c>
    </row>
    <row r="74" spans="1:29" ht="46.5" customHeight="1" x14ac:dyDescent="0.25">
      <c r="A74" s="18"/>
      <c r="B74" s="18">
        <v>100034438</v>
      </c>
      <c r="C74" s="25" t="s">
        <v>12</v>
      </c>
      <c r="D74" s="15" t="s">
        <v>0</v>
      </c>
      <c r="E74" s="19"/>
      <c r="F74" s="19"/>
      <c r="G74" s="19">
        <v>1</v>
      </c>
      <c r="H74" s="19"/>
      <c r="I74" s="19">
        <v>2</v>
      </c>
      <c r="J74" s="19">
        <v>3</v>
      </c>
      <c r="K74" s="19">
        <v>3</v>
      </c>
      <c r="L74" s="19">
        <v>4</v>
      </c>
      <c r="M74" s="19">
        <v>4</v>
      </c>
      <c r="N74" s="19">
        <v>2</v>
      </c>
      <c r="O74" s="19">
        <v>2</v>
      </c>
      <c r="P74" s="19">
        <v>2</v>
      </c>
      <c r="Q74" s="19">
        <v>1</v>
      </c>
      <c r="R74" s="19"/>
      <c r="S74" s="19"/>
      <c r="T74" s="19"/>
      <c r="U74" s="19"/>
      <c r="V74" s="19"/>
      <c r="W74" s="19"/>
      <c r="X74" s="19"/>
      <c r="Y74" s="19"/>
      <c r="Z74" s="19"/>
      <c r="AA74" s="20">
        <f t="shared" si="2"/>
        <v>24</v>
      </c>
      <c r="AB74" s="21">
        <v>90</v>
      </c>
      <c r="AC74" s="17">
        <f t="shared" si="3"/>
        <v>45</v>
      </c>
    </row>
    <row r="75" spans="1:29" ht="46.5" customHeight="1" x14ac:dyDescent="0.25">
      <c r="A75" s="18"/>
      <c r="B75" s="18" t="s">
        <v>96</v>
      </c>
      <c r="C75" s="25" t="s">
        <v>97</v>
      </c>
      <c r="D75" s="19" t="s">
        <v>0</v>
      </c>
      <c r="E75" s="19"/>
      <c r="F75" s="19"/>
      <c r="G75" s="19"/>
      <c r="H75" s="19"/>
      <c r="I75" s="19"/>
      <c r="J75" s="19"/>
      <c r="K75" s="19"/>
      <c r="L75" s="19"/>
      <c r="M75" s="19"/>
      <c r="N75" s="19">
        <v>1</v>
      </c>
      <c r="O75" s="19">
        <v>2</v>
      </c>
      <c r="P75" s="19">
        <v>2</v>
      </c>
      <c r="Q75" s="19">
        <v>3</v>
      </c>
      <c r="R75" s="19">
        <v>3</v>
      </c>
      <c r="S75" s="19">
        <v>6</v>
      </c>
      <c r="T75" s="19">
        <v>2</v>
      </c>
      <c r="U75" s="19">
        <v>2</v>
      </c>
      <c r="V75" s="19">
        <v>1</v>
      </c>
      <c r="W75" s="19">
        <v>1</v>
      </c>
      <c r="X75" s="19"/>
      <c r="Y75" s="19">
        <v>1</v>
      </c>
      <c r="Z75" s="19"/>
      <c r="AA75" s="20">
        <f t="shared" si="2"/>
        <v>24</v>
      </c>
      <c r="AB75" s="21">
        <v>120</v>
      </c>
      <c r="AC75" s="17">
        <f t="shared" si="3"/>
        <v>60</v>
      </c>
    </row>
    <row r="76" spans="1:29" ht="46.5" customHeight="1" x14ac:dyDescent="0.25">
      <c r="A76" s="18"/>
      <c r="B76" s="18" t="s">
        <v>98</v>
      </c>
      <c r="C76" s="25" t="s">
        <v>88</v>
      </c>
      <c r="D76" s="15" t="s">
        <v>0</v>
      </c>
      <c r="E76" s="19"/>
      <c r="F76" s="19"/>
      <c r="G76" s="19">
        <v>1</v>
      </c>
      <c r="H76" s="19"/>
      <c r="I76" s="19">
        <v>2</v>
      </c>
      <c r="J76" s="19">
        <v>5</v>
      </c>
      <c r="K76" s="19">
        <v>4</v>
      </c>
      <c r="L76" s="19">
        <v>4</v>
      </c>
      <c r="M76" s="19">
        <v>2</v>
      </c>
      <c r="N76" s="19">
        <v>3</v>
      </c>
      <c r="O76" s="19">
        <v>3</v>
      </c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20">
        <f t="shared" si="2"/>
        <v>24</v>
      </c>
      <c r="AB76" s="21">
        <v>110</v>
      </c>
      <c r="AC76" s="17">
        <f t="shared" si="3"/>
        <v>55</v>
      </c>
    </row>
    <row r="77" spans="1:29" ht="46.5" customHeight="1" x14ac:dyDescent="0.25">
      <c r="A77" s="18"/>
      <c r="B77" s="18">
        <v>100032780</v>
      </c>
      <c r="C77" s="25" t="s">
        <v>99</v>
      </c>
      <c r="D77" s="19" t="s">
        <v>0</v>
      </c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>
        <v>1</v>
      </c>
      <c r="P77" s="19">
        <v>2</v>
      </c>
      <c r="Q77" s="19">
        <v>3</v>
      </c>
      <c r="R77" s="19">
        <v>4</v>
      </c>
      <c r="S77" s="19">
        <v>2</v>
      </c>
      <c r="T77" s="19">
        <v>2</v>
      </c>
      <c r="U77" s="19">
        <v>2</v>
      </c>
      <c r="V77" s="18">
        <v>3</v>
      </c>
      <c r="W77" s="18">
        <v>2</v>
      </c>
      <c r="X77" s="18"/>
      <c r="Y77" s="18">
        <v>2</v>
      </c>
      <c r="Z77" s="18"/>
      <c r="AA77" s="20">
        <f t="shared" si="2"/>
        <v>23</v>
      </c>
      <c r="AB77" s="21">
        <v>110</v>
      </c>
      <c r="AC77" s="17">
        <f t="shared" si="3"/>
        <v>55</v>
      </c>
    </row>
    <row r="78" spans="1:29" ht="46.5" customHeight="1" x14ac:dyDescent="0.25">
      <c r="A78" s="18"/>
      <c r="B78" s="18">
        <v>100034437</v>
      </c>
      <c r="C78" s="25" t="s">
        <v>12</v>
      </c>
      <c r="D78" s="15" t="s">
        <v>0</v>
      </c>
      <c r="E78" s="19"/>
      <c r="F78" s="19"/>
      <c r="G78" s="19"/>
      <c r="H78" s="19"/>
      <c r="I78" s="19">
        <v>2</v>
      </c>
      <c r="J78" s="19">
        <v>3</v>
      </c>
      <c r="K78" s="19">
        <v>2</v>
      </c>
      <c r="L78" s="19">
        <v>4</v>
      </c>
      <c r="M78" s="19">
        <v>4</v>
      </c>
      <c r="N78" s="19">
        <v>3</v>
      </c>
      <c r="O78" s="19">
        <v>2</v>
      </c>
      <c r="P78" s="19">
        <v>2</v>
      </c>
      <c r="Q78" s="19">
        <v>1</v>
      </c>
      <c r="R78" s="19"/>
      <c r="S78" s="19"/>
      <c r="T78" s="19"/>
      <c r="U78" s="19"/>
      <c r="V78" s="19"/>
      <c r="W78" s="19"/>
      <c r="X78" s="19"/>
      <c r="Y78" s="19"/>
      <c r="Z78" s="19"/>
      <c r="AA78" s="20">
        <f t="shared" si="2"/>
        <v>23</v>
      </c>
      <c r="AB78" s="21">
        <v>110</v>
      </c>
      <c r="AC78" s="17">
        <f t="shared" si="3"/>
        <v>55</v>
      </c>
    </row>
    <row r="79" spans="1:29" ht="46.5" customHeight="1" x14ac:dyDescent="0.25">
      <c r="A79" s="18"/>
      <c r="B79" s="18">
        <v>100033926</v>
      </c>
      <c r="C79" s="25" t="s">
        <v>64</v>
      </c>
      <c r="D79" s="19" t="s">
        <v>0</v>
      </c>
      <c r="E79" s="19"/>
      <c r="F79" s="19"/>
      <c r="G79" s="19"/>
      <c r="H79" s="19"/>
      <c r="I79" s="19"/>
      <c r="J79" s="19"/>
      <c r="K79" s="19"/>
      <c r="L79" s="19"/>
      <c r="M79" s="19"/>
      <c r="N79" s="19">
        <v>1</v>
      </c>
      <c r="O79" s="19">
        <v>1</v>
      </c>
      <c r="P79" s="19">
        <v>1</v>
      </c>
      <c r="Q79" s="19">
        <v>3</v>
      </c>
      <c r="R79" s="19">
        <v>4</v>
      </c>
      <c r="S79" s="19">
        <v>1</v>
      </c>
      <c r="T79" s="19">
        <v>2</v>
      </c>
      <c r="U79" s="19">
        <v>3</v>
      </c>
      <c r="V79" s="19">
        <v>3</v>
      </c>
      <c r="W79" s="19">
        <v>2</v>
      </c>
      <c r="X79" s="19">
        <v>2</v>
      </c>
      <c r="Y79" s="19"/>
      <c r="Z79" s="19"/>
      <c r="AA79" s="20">
        <f t="shared" si="2"/>
        <v>23</v>
      </c>
      <c r="AB79" s="21">
        <v>110</v>
      </c>
      <c r="AC79" s="17">
        <f t="shared" si="3"/>
        <v>55</v>
      </c>
    </row>
    <row r="80" spans="1:29" ht="46.5" customHeight="1" x14ac:dyDescent="0.25">
      <c r="A80" s="18"/>
      <c r="B80" s="18" t="s">
        <v>100</v>
      </c>
      <c r="C80" s="25" t="s">
        <v>101</v>
      </c>
      <c r="D80" s="15" t="s">
        <v>0</v>
      </c>
      <c r="E80" s="19"/>
      <c r="F80" s="19"/>
      <c r="G80" s="19">
        <v>1</v>
      </c>
      <c r="H80" s="19">
        <v>1</v>
      </c>
      <c r="I80" s="19"/>
      <c r="J80" s="19">
        <v>2</v>
      </c>
      <c r="K80" s="19"/>
      <c r="L80" s="19">
        <v>2</v>
      </c>
      <c r="M80" s="19">
        <v>1</v>
      </c>
      <c r="N80" s="19">
        <v>1</v>
      </c>
      <c r="O80" s="19"/>
      <c r="P80" s="19">
        <v>3</v>
      </c>
      <c r="Q80" s="19">
        <v>2</v>
      </c>
      <c r="R80" s="19">
        <v>2</v>
      </c>
      <c r="S80" s="19">
        <v>1</v>
      </c>
      <c r="T80" s="19"/>
      <c r="U80" s="19">
        <v>2</v>
      </c>
      <c r="V80" s="19">
        <v>4</v>
      </c>
      <c r="W80" s="19">
        <v>1</v>
      </c>
      <c r="X80" s="19"/>
      <c r="Y80" s="19"/>
      <c r="Z80" s="19"/>
      <c r="AA80" s="20">
        <f t="shared" si="2"/>
        <v>23</v>
      </c>
      <c r="AB80" s="21">
        <v>120</v>
      </c>
      <c r="AC80" s="17">
        <f t="shared" si="3"/>
        <v>60</v>
      </c>
    </row>
    <row r="81" spans="1:29" ht="46.5" customHeight="1" x14ac:dyDescent="0.25">
      <c r="A81" s="18"/>
      <c r="B81" s="18">
        <v>100032781</v>
      </c>
      <c r="C81" s="25" t="s">
        <v>102</v>
      </c>
      <c r="D81" s="19" t="s">
        <v>0</v>
      </c>
      <c r="E81" s="19"/>
      <c r="F81" s="19"/>
      <c r="G81" s="19"/>
      <c r="H81" s="19"/>
      <c r="I81" s="19"/>
      <c r="J81" s="19"/>
      <c r="K81" s="19"/>
      <c r="L81" s="19"/>
      <c r="M81" s="19"/>
      <c r="N81" s="19">
        <v>1</v>
      </c>
      <c r="O81" s="19">
        <v>1</v>
      </c>
      <c r="P81" s="19">
        <v>2</v>
      </c>
      <c r="Q81" s="19">
        <v>3</v>
      </c>
      <c r="R81" s="19">
        <v>2</v>
      </c>
      <c r="S81" s="19">
        <v>2</v>
      </c>
      <c r="T81" s="19">
        <v>2</v>
      </c>
      <c r="U81" s="19">
        <v>3</v>
      </c>
      <c r="V81" s="19">
        <v>3</v>
      </c>
      <c r="W81" s="19">
        <v>2</v>
      </c>
      <c r="X81" s="19"/>
      <c r="Y81" s="19">
        <v>1</v>
      </c>
      <c r="Z81" s="19"/>
      <c r="AA81" s="20">
        <f t="shared" si="2"/>
        <v>22</v>
      </c>
      <c r="AB81" s="21">
        <v>110</v>
      </c>
      <c r="AC81" s="17">
        <f t="shared" si="3"/>
        <v>55</v>
      </c>
    </row>
    <row r="82" spans="1:29" ht="46.5" customHeight="1" x14ac:dyDescent="0.25">
      <c r="A82" s="18"/>
      <c r="B82" s="18" t="s">
        <v>103</v>
      </c>
      <c r="C82" s="25" t="s">
        <v>104</v>
      </c>
      <c r="D82" s="15" t="s">
        <v>0</v>
      </c>
      <c r="E82" s="19"/>
      <c r="F82" s="19"/>
      <c r="G82" s="19"/>
      <c r="H82" s="19"/>
      <c r="I82" s="19">
        <v>1</v>
      </c>
      <c r="J82" s="19">
        <v>4</v>
      </c>
      <c r="K82" s="19">
        <v>4</v>
      </c>
      <c r="L82" s="19">
        <v>3</v>
      </c>
      <c r="M82" s="19">
        <v>4</v>
      </c>
      <c r="N82" s="19">
        <v>3</v>
      </c>
      <c r="O82" s="19">
        <v>2</v>
      </c>
      <c r="P82" s="19">
        <v>1</v>
      </c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20">
        <f t="shared" si="2"/>
        <v>22</v>
      </c>
      <c r="AB82" s="21">
        <v>90</v>
      </c>
      <c r="AC82" s="17">
        <f t="shared" si="3"/>
        <v>45</v>
      </c>
    </row>
    <row r="83" spans="1:29" ht="46.5" customHeight="1" x14ac:dyDescent="0.25">
      <c r="A83" s="18"/>
      <c r="B83" s="18" t="s">
        <v>105</v>
      </c>
      <c r="C83" s="25" t="s">
        <v>91</v>
      </c>
      <c r="D83" s="19" t="s">
        <v>0</v>
      </c>
      <c r="E83" s="19"/>
      <c r="F83" s="19"/>
      <c r="G83" s="19"/>
      <c r="H83" s="19"/>
      <c r="I83" s="19"/>
      <c r="J83" s="19"/>
      <c r="K83" s="19"/>
      <c r="L83" s="19"/>
      <c r="M83" s="19"/>
      <c r="N83" s="19">
        <v>1</v>
      </c>
      <c r="O83" s="19">
        <v>1</v>
      </c>
      <c r="P83" s="19">
        <v>1</v>
      </c>
      <c r="Q83" s="19">
        <v>3</v>
      </c>
      <c r="R83" s="19">
        <v>4</v>
      </c>
      <c r="S83" s="19">
        <v>1</v>
      </c>
      <c r="T83" s="19">
        <v>2</v>
      </c>
      <c r="U83" s="19">
        <v>4</v>
      </c>
      <c r="V83" s="19">
        <v>4</v>
      </c>
      <c r="W83" s="19"/>
      <c r="X83" s="19"/>
      <c r="Y83" s="19"/>
      <c r="Z83" s="19"/>
      <c r="AA83" s="20">
        <f t="shared" si="2"/>
        <v>21</v>
      </c>
      <c r="AB83" s="21">
        <v>100</v>
      </c>
      <c r="AC83" s="17">
        <f t="shared" si="3"/>
        <v>50</v>
      </c>
    </row>
    <row r="84" spans="1:29" ht="46.5" customHeight="1" x14ac:dyDescent="0.25">
      <c r="A84" s="18"/>
      <c r="B84" s="18" t="s">
        <v>106</v>
      </c>
      <c r="C84" s="25" t="s">
        <v>17</v>
      </c>
      <c r="D84" s="15" t="s">
        <v>0</v>
      </c>
      <c r="E84" s="19"/>
      <c r="F84" s="19"/>
      <c r="G84" s="19"/>
      <c r="H84" s="19"/>
      <c r="I84" s="19"/>
      <c r="J84" s="19"/>
      <c r="K84" s="19"/>
      <c r="L84" s="19"/>
      <c r="M84" s="19"/>
      <c r="N84" s="19">
        <v>1</v>
      </c>
      <c r="O84" s="19">
        <v>1</v>
      </c>
      <c r="P84" s="19">
        <v>1</v>
      </c>
      <c r="Q84" s="19">
        <v>3</v>
      </c>
      <c r="R84" s="19">
        <v>3</v>
      </c>
      <c r="S84" s="19">
        <v>3</v>
      </c>
      <c r="T84" s="19">
        <v>3</v>
      </c>
      <c r="U84" s="19">
        <v>3</v>
      </c>
      <c r="V84" s="19">
        <v>2</v>
      </c>
      <c r="W84" s="19">
        <v>1</v>
      </c>
      <c r="X84" s="19"/>
      <c r="Y84" s="19"/>
      <c r="Z84" s="19"/>
      <c r="AA84" s="20">
        <f t="shared" si="2"/>
        <v>21</v>
      </c>
      <c r="AB84" s="21">
        <v>100</v>
      </c>
      <c r="AC84" s="17">
        <f t="shared" si="3"/>
        <v>50</v>
      </c>
    </row>
    <row r="85" spans="1:29" ht="46.5" customHeight="1" x14ac:dyDescent="0.25">
      <c r="A85" s="18"/>
      <c r="B85" s="18" t="s">
        <v>107</v>
      </c>
      <c r="C85" s="25" t="s">
        <v>108</v>
      </c>
      <c r="D85" s="19" t="s">
        <v>0</v>
      </c>
      <c r="E85" s="19"/>
      <c r="F85" s="19"/>
      <c r="G85" s="19">
        <v>1</v>
      </c>
      <c r="H85" s="19"/>
      <c r="I85" s="19">
        <v>1</v>
      </c>
      <c r="J85" s="19">
        <v>4</v>
      </c>
      <c r="K85" s="19">
        <v>4</v>
      </c>
      <c r="L85" s="19">
        <v>4</v>
      </c>
      <c r="M85" s="19">
        <v>2</v>
      </c>
      <c r="N85" s="19">
        <v>3</v>
      </c>
      <c r="O85" s="19">
        <v>2</v>
      </c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20">
        <f t="shared" si="2"/>
        <v>21</v>
      </c>
      <c r="AB85" s="21">
        <v>90</v>
      </c>
      <c r="AC85" s="17">
        <f t="shared" si="3"/>
        <v>45</v>
      </c>
    </row>
    <row r="86" spans="1:29" ht="46.5" customHeight="1" x14ac:dyDescent="0.25">
      <c r="A86" s="18"/>
      <c r="B86" s="18">
        <v>100033005</v>
      </c>
      <c r="C86" s="25" t="s">
        <v>29</v>
      </c>
      <c r="D86" s="15" t="s">
        <v>0</v>
      </c>
      <c r="E86" s="19"/>
      <c r="F86" s="19"/>
      <c r="G86" s="19"/>
      <c r="H86" s="19"/>
      <c r="I86" s="19"/>
      <c r="J86" s="19"/>
      <c r="K86" s="19"/>
      <c r="L86" s="19"/>
      <c r="M86" s="19"/>
      <c r="N86" s="19">
        <v>1</v>
      </c>
      <c r="O86" s="19">
        <v>1</v>
      </c>
      <c r="P86" s="19">
        <v>1</v>
      </c>
      <c r="Q86" s="19">
        <v>2</v>
      </c>
      <c r="R86" s="19">
        <v>4</v>
      </c>
      <c r="S86" s="19">
        <v>1</v>
      </c>
      <c r="T86" s="19">
        <v>2</v>
      </c>
      <c r="U86" s="19">
        <v>2</v>
      </c>
      <c r="V86" s="19">
        <v>2</v>
      </c>
      <c r="W86" s="19">
        <v>1</v>
      </c>
      <c r="X86" s="19">
        <v>2</v>
      </c>
      <c r="Y86" s="19">
        <v>1</v>
      </c>
      <c r="Z86" s="19"/>
      <c r="AA86" s="20">
        <f t="shared" si="2"/>
        <v>20</v>
      </c>
      <c r="AB86" s="21">
        <v>100</v>
      </c>
      <c r="AC86" s="17">
        <f t="shared" si="3"/>
        <v>50</v>
      </c>
    </row>
    <row r="87" spans="1:29" ht="46.5" customHeight="1" x14ac:dyDescent="0.25">
      <c r="A87" s="18"/>
      <c r="B87" s="18" t="s">
        <v>109</v>
      </c>
      <c r="C87" s="25" t="s">
        <v>110</v>
      </c>
      <c r="D87" s="19" t="s">
        <v>0</v>
      </c>
      <c r="E87" s="19"/>
      <c r="F87" s="19"/>
      <c r="G87" s="19"/>
      <c r="H87" s="19"/>
      <c r="I87" s="19"/>
      <c r="J87" s="19"/>
      <c r="K87" s="19"/>
      <c r="L87" s="19"/>
      <c r="M87" s="19"/>
      <c r="N87" s="19">
        <v>1</v>
      </c>
      <c r="O87" s="19">
        <v>1</v>
      </c>
      <c r="P87" s="19">
        <v>1</v>
      </c>
      <c r="Q87" s="19">
        <v>4</v>
      </c>
      <c r="R87" s="19">
        <v>4</v>
      </c>
      <c r="S87" s="19">
        <v>4</v>
      </c>
      <c r="T87" s="19">
        <v>2</v>
      </c>
      <c r="U87" s="19">
        <v>2</v>
      </c>
      <c r="V87" s="19"/>
      <c r="W87" s="19"/>
      <c r="X87" s="19">
        <v>1</v>
      </c>
      <c r="Y87" s="19"/>
      <c r="Z87" s="19"/>
      <c r="AA87" s="20">
        <f t="shared" si="2"/>
        <v>20</v>
      </c>
      <c r="AB87" s="21">
        <v>160</v>
      </c>
      <c r="AC87" s="17">
        <f t="shared" si="3"/>
        <v>80</v>
      </c>
    </row>
    <row r="88" spans="1:29" ht="46.5" customHeight="1" x14ac:dyDescent="0.25">
      <c r="A88" s="18"/>
      <c r="B88" s="18" t="s">
        <v>111</v>
      </c>
      <c r="C88" s="25" t="s">
        <v>112</v>
      </c>
      <c r="D88" s="15" t="s">
        <v>0</v>
      </c>
      <c r="E88" s="19"/>
      <c r="F88" s="19"/>
      <c r="G88" s="19">
        <v>1</v>
      </c>
      <c r="H88" s="19"/>
      <c r="I88" s="19"/>
      <c r="J88" s="19">
        <v>3</v>
      </c>
      <c r="K88" s="19">
        <v>4</v>
      </c>
      <c r="L88" s="19">
        <v>3</v>
      </c>
      <c r="M88" s="19">
        <v>2</v>
      </c>
      <c r="N88" s="19">
        <v>2</v>
      </c>
      <c r="O88" s="19">
        <v>1</v>
      </c>
      <c r="P88" s="19">
        <v>2</v>
      </c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20">
        <f t="shared" si="2"/>
        <v>18</v>
      </c>
      <c r="AB88" s="21">
        <v>90</v>
      </c>
      <c r="AC88" s="17">
        <f t="shared" si="3"/>
        <v>45</v>
      </c>
    </row>
    <row r="89" spans="1:29" ht="46.5" customHeight="1" x14ac:dyDescent="0.25">
      <c r="A89" s="18"/>
      <c r="B89" s="18" t="s">
        <v>113</v>
      </c>
      <c r="C89" s="25" t="s">
        <v>114</v>
      </c>
      <c r="D89" s="19" t="s">
        <v>0</v>
      </c>
      <c r="E89" s="19"/>
      <c r="F89" s="19"/>
      <c r="G89" s="19"/>
      <c r="H89" s="19"/>
      <c r="I89" s="19"/>
      <c r="J89" s="19"/>
      <c r="K89" s="19"/>
      <c r="L89" s="19"/>
      <c r="M89" s="19"/>
      <c r="N89" s="19">
        <v>2</v>
      </c>
      <c r="O89" s="19">
        <v>2</v>
      </c>
      <c r="P89" s="19"/>
      <c r="Q89" s="19">
        <v>5</v>
      </c>
      <c r="R89" s="19">
        <v>1</v>
      </c>
      <c r="S89" s="19"/>
      <c r="T89" s="19">
        <v>2</v>
      </c>
      <c r="U89" s="19">
        <v>2</v>
      </c>
      <c r="V89" s="19">
        <v>1</v>
      </c>
      <c r="W89" s="19">
        <v>2</v>
      </c>
      <c r="X89" s="19"/>
      <c r="Y89" s="19">
        <v>1</v>
      </c>
      <c r="Z89" s="19"/>
      <c r="AA89" s="20">
        <f t="shared" si="2"/>
        <v>18</v>
      </c>
      <c r="AB89" s="21">
        <v>90</v>
      </c>
      <c r="AC89" s="17">
        <f t="shared" si="3"/>
        <v>45</v>
      </c>
    </row>
    <row r="90" spans="1:29" ht="46.5" customHeight="1" x14ac:dyDescent="0.25">
      <c r="A90" s="18"/>
      <c r="B90" s="18" t="s">
        <v>115</v>
      </c>
      <c r="C90" s="25" t="s">
        <v>45</v>
      </c>
      <c r="D90" s="15" t="s">
        <v>0</v>
      </c>
      <c r="E90" s="19"/>
      <c r="F90" s="19"/>
      <c r="G90" s="19"/>
      <c r="H90" s="19"/>
      <c r="I90" s="19"/>
      <c r="J90" s="19"/>
      <c r="K90" s="19"/>
      <c r="L90" s="19"/>
      <c r="M90" s="19"/>
      <c r="N90" s="19">
        <v>1</v>
      </c>
      <c r="O90" s="19">
        <v>2</v>
      </c>
      <c r="P90" s="19">
        <v>2</v>
      </c>
      <c r="Q90" s="19">
        <v>4</v>
      </c>
      <c r="R90" s="19">
        <v>4</v>
      </c>
      <c r="S90" s="19">
        <v>1</v>
      </c>
      <c r="T90" s="19">
        <v>2</v>
      </c>
      <c r="U90" s="19"/>
      <c r="V90" s="19">
        <v>1</v>
      </c>
      <c r="W90" s="19"/>
      <c r="X90" s="19"/>
      <c r="Y90" s="19"/>
      <c r="Z90" s="19"/>
      <c r="AA90" s="20">
        <f t="shared" si="2"/>
        <v>17</v>
      </c>
      <c r="AB90" s="21">
        <v>160</v>
      </c>
      <c r="AC90" s="17">
        <f t="shared" si="3"/>
        <v>80</v>
      </c>
    </row>
    <row r="91" spans="1:29" ht="46.5" customHeight="1" x14ac:dyDescent="0.25">
      <c r="A91" s="18"/>
      <c r="B91" s="18">
        <v>100033439</v>
      </c>
      <c r="C91" s="25" t="s">
        <v>116</v>
      </c>
      <c r="D91" s="19" t="s">
        <v>0</v>
      </c>
      <c r="E91" s="19"/>
      <c r="F91" s="19"/>
      <c r="G91" s="19">
        <v>1</v>
      </c>
      <c r="H91" s="19"/>
      <c r="I91" s="19">
        <v>2</v>
      </c>
      <c r="J91" s="19">
        <v>2</v>
      </c>
      <c r="K91" s="19">
        <v>3</v>
      </c>
      <c r="L91" s="19">
        <v>3</v>
      </c>
      <c r="M91" s="19">
        <v>2</v>
      </c>
      <c r="N91" s="19"/>
      <c r="O91" s="19">
        <v>1</v>
      </c>
      <c r="P91" s="19">
        <v>1</v>
      </c>
      <c r="Q91" s="19">
        <v>1</v>
      </c>
      <c r="R91" s="19"/>
      <c r="S91" s="19"/>
      <c r="T91" s="19"/>
      <c r="U91" s="19"/>
      <c r="V91" s="19"/>
      <c r="W91" s="19"/>
      <c r="X91" s="19"/>
      <c r="Y91" s="19"/>
      <c r="Z91" s="19"/>
      <c r="AA91" s="20">
        <f t="shared" si="2"/>
        <v>16</v>
      </c>
      <c r="AB91" s="21">
        <v>110</v>
      </c>
      <c r="AC91" s="17">
        <f t="shared" si="3"/>
        <v>55</v>
      </c>
    </row>
    <row r="92" spans="1:29" ht="46.5" customHeight="1" x14ac:dyDescent="0.25">
      <c r="A92" s="18"/>
      <c r="B92" s="18" t="s">
        <v>117</v>
      </c>
      <c r="C92" s="25" t="s">
        <v>75</v>
      </c>
      <c r="D92" s="15" t="s">
        <v>0</v>
      </c>
      <c r="E92" s="19"/>
      <c r="F92" s="19"/>
      <c r="G92" s="19"/>
      <c r="H92" s="19"/>
      <c r="I92" s="19"/>
      <c r="J92" s="19"/>
      <c r="K92" s="19"/>
      <c r="L92" s="19"/>
      <c r="M92" s="19"/>
      <c r="N92" s="19">
        <v>2</v>
      </c>
      <c r="O92" s="19">
        <v>2</v>
      </c>
      <c r="P92" s="19">
        <v>2</v>
      </c>
      <c r="Q92" s="19">
        <v>2</v>
      </c>
      <c r="R92" s="19">
        <v>2</v>
      </c>
      <c r="S92" s="19">
        <v>1</v>
      </c>
      <c r="T92" s="19"/>
      <c r="U92" s="19">
        <v>1</v>
      </c>
      <c r="V92" s="19"/>
      <c r="W92" s="19">
        <v>2</v>
      </c>
      <c r="X92" s="19">
        <v>1</v>
      </c>
      <c r="Y92" s="19"/>
      <c r="Z92" s="19"/>
      <c r="AA92" s="20">
        <f t="shared" si="2"/>
        <v>15</v>
      </c>
      <c r="AB92" s="21">
        <v>120</v>
      </c>
      <c r="AC92" s="17">
        <f t="shared" si="3"/>
        <v>60</v>
      </c>
    </row>
    <row r="93" spans="1:29" ht="46.5" customHeight="1" x14ac:dyDescent="0.25">
      <c r="A93" s="18"/>
      <c r="B93" s="18" t="s">
        <v>118</v>
      </c>
      <c r="C93" s="25" t="s">
        <v>119</v>
      </c>
      <c r="D93" s="19" t="s">
        <v>0</v>
      </c>
      <c r="E93" s="19"/>
      <c r="F93" s="19"/>
      <c r="G93" s="19"/>
      <c r="H93" s="19"/>
      <c r="I93" s="19"/>
      <c r="J93" s="19"/>
      <c r="K93" s="19"/>
      <c r="L93" s="19"/>
      <c r="M93" s="19"/>
      <c r="N93" s="19">
        <v>2</v>
      </c>
      <c r="O93" s="19">
        <v>3</v>
      </c>
      <c r="P93" s="19">
        <v>1</v>
      </c>
      <c r="Q93" s="19">
        <v>3</v>
      </c>
      <c r="R93" s="19">
        <v>3</v>
      </c>
      <c r="S93" s="19"/>
      <c r="T93" s="19"/>
      <c r="U93" s="19">
        <v>3</v>
      </c>
      <c r="V93" s="19"/>
      <c r="W93" s="19"/>
      <c r="X93" s="19"/>
      <c r="Y93" s="19"/>
      <c r="Z93" s="19"/>
      <c r="AA93" s="20">
        <f t="shared" si="2"/>
        <v>15</v>
      </c>
      <c r="AB93" s="21">
        <v>100</v>
      </c>
      <c r="AC93" s="17">
        <f t="shared" si="3"/>
        <v>50</v>
      </c>
    </row>
    <row r="94" spans="1:29" ht="46.5" customHeight="1" x14ac:dyDescent="0.25">
      <c r="A94" s="18"/>
      <c r="B94" s="18" t="s">
        <v>120</v>
      </c>
      <c r="C94" s="25" t="s">
        <v>77</v>
      </c>
      <c r="D94" s="15" t="s">
        <v>0</v>
      </c>
      <c r="E94" s="19"/>
      <c r="F94" s="19"/>
      <c r="G94" s="19"/>
      <c r="H94" s="19"/>
      <c r="I94" s="19">
        <v>1</v>
      </c>
      <c r="J94" s="19">
        <v>4</v>
      </c>
      <c r="K94" s="19">
        <v>2</v>
      </c>
      <c r="L94" s="19">
        <v>2</v>
      </c>
      <c r="M94" s="19">
        <v>1</v>
      </c>
      <c r="N94" s="19">
        <v>1</v>
      </c>
      <c r="O94" s="19">
        <v>2</v>
      </c>
      <c r="P94" s="19">
        <v>1</v>
      </c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20">
        <f t="shared" si="2"/>
        <v>14</v>
      </c>
      <c r="AB94" s="21">
        <v>75</v>
      </c>
      <c r="AC94" s="17">
        <f t="shared" si="3"/>
        <v>37.5</v>
      </c>
    </row>
    <row r="95" spans="1:29" ht="46.5" customHeight="1" x14ac:dyDescent="0.25">
      <c r="A95" s="18"/>
      <c r="B95" s="18" t="s">
        <v>121</v>
      </c>
      <c r="C95" s="25" t="s">
        <v>122</v>
      </c>
      <c r="D95" s="19" t="s">
        <v>0</v>
      </c>
      <c r="E95" s="19"/>
      <c r="F95" s="19"/>
      <c r="G95" s="19">
        <v>1</v>
      </c>
      <c r="H95" s="19">
        <v>2</v>
      </c>
      <c r="I95" s="19"/>
      <c r="J95" s="19">
        <v>3</v>
      </c>
      <c r="K95" s="19"/>
      <c r="L95" s="19">
        <v>2</v>
      </c>
      <c r="M95" s="19"/>
      <c r="N95" s="19">
        <v>1</v>
      </c>
      <c r="O95" s="19">
        <v>1</v>
      </c>
      <c r="P95" s="19"/>
      <c r="Q95" s="19"/>
      <c r="R95" s="19">
        <v>2</v>
      </c>
      <c r="S95" s="19"/>
      <c r="T95" s="19"/>
      <c r="U95" s="19"/>
      <c r="V95" s="19"/>
      <c r="W95" s="19"/>
      <c r="X95" s="19"/>
      <c r="Y95" s="19">
        <v>2</v>
      </c>
      <c r="Z95" s="19"/>
      <c r="AA95" s="20">
        <f t="shared" si="2"/>
        <v>14</v>
      </c>
      <c r="AB95" s="21">
        <v>100</v>
      </c>
      <c r="AC95" s="17">
        <f t="shared" si="3"/>
        <v>50</v>
      </c>
    </row>
    <row r="96" spans="1:29" ht="46.5" customHeight="1" x14ac:dyDescent="0.25">
      <c r="A96" s="18"/>
      <c r="B96" s="18" t="s">
        <v>123</v>
      </c>
      <c r="C96" s="25" t="s">
        <v>12</v>
      </c>
      <c r="D96" s="15" t="s">
        <v>0</v>
      </c>
      <c r="E96" s="19"/>
      <c r="F96" s="19"/>
      <c r="G96" s="19"/>
      <c r="H96" s="19"/>
      <c r="I96" s="19"/>
      <c r="J96" s="19"/>
      <c r="K96" s="19"/>
      <c r="L96" s="19"/>
      <c r="M96" s="19"/>
      <c r="N96" s="19">
        <v>1</v>
      </c>
      <c r="O96" s="19">
        <v>1</v>
      </c>
      <c r="P96" s="19">
        <v>1</v>
      </c>
      <c r="Q96" s="19">
        <v>3</v>
      </c>
      <c r="R96" s="19">
        <v>1</v>
      </c>
      <c r="S96" s="19">
        <v>2</v>
      </c>
      <c r="T96" s="19">
        <v>3</v>
      </c>
      <c r="U96" s="19">
        <v>1</v>
      </c>
      <c r="V96" s="19"/>
      <c r="W96" s="19"/>
      <c r="X96" s="19"/>
      <c r="Y96" s="19"/>
      <c r="Z96" s="19"/>
      <c r="AA96" s="20">
        <f t="shared" si="2"/>
        <v>13</v>
      </c>
      <c r="AB96" s="21">
        <v>100</v>
      </c>
      <c r="AC96" s="17">
        <f t="shared" si="3"/>
        <v>50</v>
      </c>
    </row>
    <row r="97" spans="1:29" ht="46.5" customHeight="1" x14ac:dyDescent="0.25">
      <c r="A97" s="18"/>
      <c r="B97" s="18" t="s">
        <v>124</v>
      </c>
      <c r="C97" s="25" t="s">
        <v>101</v>
      </c>
      <c r="D97" s="19" t="s">
        <v>0</v>
      </c>
      <c r="E97" s="19"/>
      <c r="F97" s="19"/>
      <c r="G97" s="19"/>
      <c r="H97" s="19">
        <v>1</v>
      </c>
      <c r="I97" s="19"/>
      <c r="J97" s="19">
        <v>1</v>
      </c>
      <c r="K97" s="19"/>
      <c r="L97" s="19"/>
      <c r="M97" s="19"/>
      <c r="N97" s="19"/>
      <c r="O97" s="19"/>
      <c r="P97" s="19">
        <v>4</v>
      </c>
      <c r="Q97" s="19">
        <v>4</v>
      </c>
      <c r="R97" s="19">
        <v>3</v>
      </c>
      <c r="S97" s="19"/>
      <c r="T97" s="19"/>
      <c r="U97" s="19"/>
      <c r="V97" s="19"/>
      <c r="W97" s="19"/>
      <c r="X97" s="19"/>
      <c r="Y97" s="19"/>
      <c r="Z97" s="19"/>
      <c r="AA97" s="20">
        <f t="shared" si="2"/>
        <v>13</v>
      </c>
      <c r="AB97" s="21">
        <v>80</v>
      </c>
      <c r="AC97" s="17">
        <f t="shared" si="3"/>
        <v>40</v>
      </c>
    </row>
    <row r="98" spans="1:29" ht="46.5" customHeight="1" x14ac:dyDescent="0.25">
      <c r="A98" s="18"/>
      <c r="B98" s="18" t="s">
        <v>125</v>
      </c>
      <c r="C98" s="25" t="s">
        <v>29</v>
      </c>
      <c r="D98" s="15" t="s">
        <v>0</v>
      </c>
      <c r="E98" s="19"/>
      <c r="F98" s="19"/>
      <c r="G98" s="19">
        <v>1</v>
      </c>
      <c r="H98" s="19">
        <v>2</v>
      </c>
      <c r="I98" s="19"/>
      <c r="J98" s="19">
        <v>2</v>
      </c>
      <c r="K98" s="19"/>
      <c r="L98" s="19">
        <v>2</v>
      </c>
      <c r="M98" s="19">
        <v>2</v>
      </c>
      <c r="N98" s="19">
        <v>1</v>
      </c>
      <c r="O98" s="19">
        <v>2</v>
      </c>
      <c r="P98" s="19"/>
      <c r="Q98" s="19"/>
      <c r="R98" s="19"/>
      <c r="S98" s="19"/>
      <c r="T98" s="19"/>
      <c r="U98" s="19">
        <v>1</v>
      </c>
      <c r="V98" s="19"/>
      <c r="W98" s="19"/>
      <c r="X98" s="19"/>
      <c r="Y98" s="19"/>
      <c r="Z98" s="19"/>
      <c r="AA98" s="20">
        <f t="shared" si="2"/>
        <v>13</v>
      </c>
      <c r="AB98" s="21">
        <v>90</v>
      </c>
      <c r="AC98" s="17">
        <f t="shared" si="3"/>
        <v>45</v>
      </c>
    </row>
    <row r="99" spans="1:29" ht="46.5" customHeight="1" x14ac:dyDescent="0.25">
      <c r="A99" s="18"/>
      <c r="B99" s="18" t="s">
        <v>126</v>
      </c>
      <c r="C99" s="25" t="s">
        <v>23</v>
      </c>
      <c r="D99" s="19" t="s">
        <v>0</v>
      </c>
      <c r="E99" s="19"/>
      <c r="F99" s="19"/>
      <c r="G99" s="19"/>
      <c r="H99" s="19"/>
      <c r="I99" s="19"/>
      <c r="J99" s="19"/>
      <c r="K99" s="19"/>
      <c r="L99" s="19"/>
      <c r="M99" s="19"/>
      <c r="N99" s="19">
        <v>2</v>
      </c>
      <c r="O99" s="19">
        <v>2</v>
      </c>
      <c r="P99" s="19">
        <v>1</v>
      </c>
      <c r="Q99" s="19"/>
      <c r="R99" s="19">
        <v>1</v>
      </c>
      <c r="S99" s="19"/>
      <c r="T99" s="19">
        <v>1</v>
      </c>
      <c r="U99" s="19">
        <v>2</v>
      </c>
      <c r="V99" s="19">
        <v>1</v>
      </c>
      <c r="W99" s="19"/>
      <c r="X99" s="19">
        <v>1</v>
      </c>
      <c r="Y99" s="19">
        <v>1</v>
      </c>
      <c r="Z99" s="19"/>
      <c r="AA99" s="20">
        <f t="shared" si="2"/>
        <v>12</v>
      </c>
      <c r="AB99" s="21">
        <v>170</v>
      </c>
      <c r="AC99" s="17">
        <f t="shared" si="3"/>
        <v>85</v>
      </c>
    </row>
    <row r="100" spans="1:29" ht="46.5" customHeight="1" x14ac:dyDescent="0.25">
      <c r="A100" s="18"/>
      <c r="B100" s="18">
        <v>3478</v>
      </c>
      <c r="C100" s="25" t="s">
        <v>127</v>
      </c>
      <c r="D100" s="15" t="s">
        <v>0</v>
      </c>
      <c r="E100" s="19"/>
      <c r="F100" s="19"/>
      <c r="G100" s="19"/>
      <c r="H100" s="19">
        <v>2</v>
      </c>
      <c r="I100" s="19"/>
      <c r="J100" s="19">
        <v>4</v>
      </c>
      <c r="K100" s="19"/>
      <c r="L100" s="19">
        <v>1</v>
      </c>
      <c r="M100" s="19">
        <v>2</v>
      </c>
      <c r="N100" s="19"/>
      <c r="O100" s="19"/>
      <c r="P100" s="19"/>
      <c r="Q100" s="19">
        <v>1</v>
      </c>
      <c r="R100" s="19">
        <v>1</v>
      </c>
      <c r="S100" s="19"/>
      <c r="T100" s="19"/>
      <c r="U100" s="19"/>
      <c r="V100" s="19"/>
      <c r="W100" s="19"/>
      <c r="X100" s="19"/>
      <c r="Y100" s="19"/>
      <c r="Z100" s="19"/>
      <c r="AA100" s="20">
        <f t="shared" ref="AA100:AA116" si="4">SUM(E100:Z100)</f>
        <v>11</v>
      </c>
      <c r="AB100" s="21">
        <v>90</v>
      </c>
      <c r="AC100" s="17">
        <f t="shared" si="3"/>
        <v>45</v>
      </c>
    </row>
    <row r="101" spans="1:29" ht="46.5" customHeight="1" x14ac:dyDescent="0.25">
      <c r="A101" s="18"/>
      <c r="B101" s="18" t="s">
        <v>128</v>
      </c>
      <c r="C101" s="25" t="s">
        <v>129</v>
      </c>
      <c r="D101" s="19" t="s">
        <v>0</v>
      </c>
      <c r="E101" s="19"/>
      <c r="F101" s="19"/>
      <c r="G101" s="19"/>
      <c r="H101" s="19"/>
      <c r="I101" s="19"/>
      <c r="J101" s="19"/>
      <c r="K101" s="19"/>
      <c r="L101" s="19"/>
      <c r="M101" s="19"/>
      <c r="N101" s="19">
        <v>2</v>
      </c>
      <c r="O101" s="19">
        <v>2</v>
      </c>
      <c r="P101" s="19"/>
      <c r="Q101" s="19">
        <v>4</v>
      </c>
      <c r="R101" s="19">
        <v>3</v>
      </c>
      <c r="S101" s="19"/>
      <c r="T101" s="19"/>
      <c r="U101" s="19"/>
      <c r="V101" s="19"/>
      <c r="W101" s="19"/>
      <c r="X101" s="19"/>
      <c r="Y101" s="19"/>
      <c r="Z101" s="19"/>
      <c r="AA101" s="20">
        <f t="shared" si="4"/>
        <v>11</v>
      </c>
      <c r="AB101" s="21">
        <v>110</v>
      </c>
      <c r="AC101" s="17">
        <f t="shared" si="3"/>
        <v>55</v>
      </c>
    </row>
    <row r="102" spans="1:29" ht="46.5" customHeight="1" x14ac:dyDescent="0.25">
      <c r="A102" s="18"/>
      <c r="B102" s="18" t="s">
        <v>130</v>
      </c>
      <c r="C102" s="25" t="s">
        <v>131</v>
      </c>
      <c r="D102" s="15" t="s">
        <v>0</v>
      </c>
      <c r="E102" s="19"/>
      <c r="F102" s="19"/>
      <c r="G102" s="19"/>
      <c r="H102" s="19"/>
      <c r="I102" s="19"/>
      <c r="J102" s="19"/>
      <c r="K102" s="19"/>
      <c r="L102" s="19">
        <v>1</v>
      </c>
      <c r="M102" s="19">
        <v>3</v>
      </c>
      <c r="N102" s="19">
        <v>3</v>
      </c>
      <c r="O102" s="19">
        <v>2</v>
      </c>
      <c r="P102" s="19">
        <v>1</v>
      </c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20">
        <f t="shared" si="4"/>
        <v>10</v>
      </c>
      <c r="AB102" s="21">
        <v>110</v>
      </c>
      <c r="AC102" s="17">
        <f t="shared" si="3"/>
        <v>55</v>
      </c>
    </row>
    <row r="103" spans="1:29" ht="46.5" customHeight="1" x14ac:dyDescent="0.25">
      <c r="A103" s="18"/>
      <c r="B103" s="18" t="s">
        <v>132</v>
      </c>
      <c r="C103" s="25" t="s">
        <v>32</v>
      </c>
      <c r="D103" s="19" t="s">
        <v>0</v>
      </c>
      <c r="E103" s="19"/>
      <c r="F103" s="19"/>
      <c r="G103" s="19"/>
      <c r="H103" s="19">
        <v>1</v>
      </c>
      <c r="I103" s="19"/>
      <c r="J103" s="19">
        <v>1</v>
      </c>
      <c r="K103" s="19"/>
      <c r="L103" s="19"/>
      <c r="M103" s="19"/>
      <c r="N103" s="19">
        <v>1</v>
      </c>
      <c r="O103" s="19">
        <v>1</v>
      </c>
      <c r="P103" s="19">
        <v>2</v>
      </c>
      <c r="Q103" s="19"/>
      <c r="R103" s="19"/>
      <c r="S103" s="19"/>
      <c r="T103" s="19">
        <v>1</v>
      </c>
      <c r="U103" s="19"/>
      <c r="V103" s="19">
        <v>2</v>
      </c>
      <c r="W103" s="19"/>
      <c r="X103" s="19"/>
      <c r="Y103" s="19"/>
      <c r="Z103" s="19"/>
      <c r="AA103" s="20">
        <f t="shared" si="4"/>
        <v>9</v>
      </c>
      <c r="AB103" s="21">
        <v>110</v>
      </c>
      <c r="AC103" s="17">
        <f t="shared" si="3"/>
        <v>55</v>
      </c>
    </row>
    <row r="104" spans="1:29" ht="46.5" customHeight="1" x14ac:dyDescent="0.25">
      <c r="A104" s="18"/>
      <c r="B104" s="18" t="s">
        <v>133</v>
      </c>
      <c r="C104" s="25" t="s">
        <v>134</v>
      </c>
      <c r="D104" s="15" t="s">
        <v>0</v>
      </c>
      <c r="E104" s="19"/>
      <c r="F104" s="19"/>
      <c r="G104" s="19">
        <v>1</v>
      </c>
      <c r="H104" s="19"/>
      <c r="I104" s="19">
        <v>1</v>
      </c>
      <c r="J104" s="19">
        <v>1</v>
      </c>
      <c r="K104" s="19">
        <v>1</v>
      </c>
      <c r="L104" s="19">
        <v>2</v>
      </c>
      <c r="M104" s="19">
        <v>1</v>
      </c>
      <c r="N104" s="19">
        <v>1</v>
      </c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20">
        <f t="shared" si="4"/>
        <v>8</v>
      </c>
      <c r="AB104" s="21">
        <v>90</v>
      </c>
      <c r="AC104" s="17">
        <f t="shared" si="3"/>
        <v>45</v>
      </c>
    </row>
    <row r="105" spans="1:29" ht="46.5" customHeight="1" x14ac:dyDescent="0.25">
      <c r="A105" s="18"/>
      <c r="B105" s="18" t="s">
        <v>135</v>
      </c>
      <c r="C105" s="25" t="s">
        <v>101</v>
      </c>
      <c r="D105" s="19" t="s">
        <v>0</v>
      </c>
      <c r="E105" s="19"/>
      <c r="F105" s="19"/>
      <c r="G105" s="19"/>
      <c r="H105" s="19"/>
      <c r="I105" s="19"/>
      <c r="J105" s="19">
        <v>1</v>
      </c>
      <c r="K105" s="19"/>
      <c r="L105" s="19">
        <v>1</v>
      </c>
      <c r="M105" s="19">
        <v>1</v>
      </c>
      <c r="N105" s="19"/>
      <c r="O105" s="19">
        <v>1</v>
      </c>
      <c r="P105" s="19">
        <v>1</v>
      </c>
      <c r="Q105" s="19"/>
      <c r="R105" s="19">
        <v>1</v>
      </c>
      <c r="S105" s="19">
        <v>1</v>
      </c>
      <c r="T105" s="19"/>
      <c r="U105" s="19"/>
      <c r="V105" s="19"/>
      <c r="W105" s="19"/>
      <c r="X105" s="19"/>
      <c r="Y105" s="19"/>
      <c r="Z105" s="19"/>
      <c r="AA105" s="20">
        <f t="shared" si="4"/>
        <v>7</v>
      </c>
      <c r="AB105" s="21">
        <v>90</v>
      </c>
      <c r="AC105" s="17">
        <f t="shared" si="3"/>
        <v>45</v>
      </c>
    </row>
    <row r="106" spans="1:29" ht="46.5" customHeight="1" x14ac:dyDescent="0.25">
      <c r="A106" s="18"/>
      <c r="B106" s="18" t="s">
        <v>136</v>
      </c>
      <c r="C106" s="25" t="s">
        <v>101</v>
      </c>
      <c r="D106" s="15" t="s">
        <v>0</v>
      </c>
      <c r="E106" s="19"/>
      <c r="F106" s="19"/>
      <c r="G106" s="19">
        <v>2</v>
      </c>
      <c r="H106" s="19"/>
      <c r="I106" s="19"/>
      <c r="J106" s="19"/>
      <c r="K106" s="19"/>
      <c r="L106" s="19"/>
      <c r="M106" s="19"/>
      <c r="N106" s="19">
        <v>1</v>
      </c>
      <c r="O106" s="19">
        <v>1</v>
      </c>
      <c r="P106" s="19">
        <v>2</v>
      </c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20">
        <f t="shared" si="4"/>
        <v>6</v>
      </c>
      <c r="AB106" s="21">
        <v>95</v>
      </c>
      <c r="AC106" s="17">
        <f t="shared" si="3"/>
        <v>47.5</v>
      </c>
    </row>
    <row r="107" spans="1:29" ht="46.5" customHeight="1" x14ac:dyDescent="0.25">
      <c r="A107" s="18"/>
      <c r="B107" s="18" t="s">
        <v>137</v>
      </c>
      <c r="C107" s="25" t="s">
        <v>108</v>
      </c>
      <c r="D107" s="19" t="s">
        <v>0</v>
      </c>
      <c r="E107" s="19"/>
      <c r="F107" s="19"/>
      <c r="G107" s="19"/>
      <c r="H107" s="19"/>
      <c r="I107" s="19">
        <v>1</v>
      </c>
      <c r="J107" s="19"/>
      <c r="K107" s="19"/>
      <c r="L107" s="19"/>
      <c r="M107" s="19"/>
      <c r="N107" s="19">
        <v>2</v>
      </c>
      <c r="O107" s="19">
        <v>2</v>
      </c>
      <c r="P107" s="19">
        <v>1</v>
      </c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20">
        <f t="shared" si="4"/>
        <v>6</v>
      </c>
      <c r="AB107" s="21">
        <v>90</v>
      </c>
      <c r="AC107" s="17">
        <f t="shared" si="3"/>
        <v>45</v>
      </c>
    </row>
    <row r="108" spans="1:29" ht="46.5" customHeight="1" x14ac:dyDescent="0.25">
      <c r="A108" s="18"/>
      <c r="B108" s="18" t="s">
        <v>138</v>
      </c>
      <c r="C108" s="25" t="s">
        <v>93</v>
      </c>
      <c r="D108" s="15" t="s">
        <v>0</v>
      </c>
      <c r="E108" s="19"/>
      <c r="F108" s="19"/>
      <c r="G108" s="19">
        <v>1</v>
      </c>
      <c r="H108" s="19"/>
      <c r="I108" s="19">
        <v>1</v>
      </c>
      <c r="J108" s="19">
        <v>2</v>
      </c>
      <c r="K108" s="19">
        <v>1</v>
      </c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20">
        <f t="shared" si="4"/>
        <v>5</v>
      </c>
      <c r="AB108" s="21">
        <v>90</v>
      </c>
      <c r="AC108" s="17">
        <f t="shared" si="3"/>
        <v>45</v>
      </c>
    </row>
    <row r="109" spans="1:29" ht="46.5" customHeight="1" x14ac:dyDescent="0.25">
      <c r="A109" s="18"/>
      <c r="B109" s="18" t="s">
        <v>139</v>
      </c>
      <c r="C109" s="25" t="s">
        <v>122</v>
      </c>
      <c r="D109" s="19" t="s">
        <v>0</v>
      </c>
      <c r="E109" s="19"/>
      <c r="F109" s="19"/>
      <c r="G109" s="19">
        <v>1</v>
      </c>
      <c r="H109" s="19">
        <v>1</v>
      </c>
      <c r="I109" s="19"/>
      <c r="J109" s="19"/>
      <c r="K109" s="19"/>
      <c r="L109" s="19"/>
      <c r="M109" s="19"/>
      <c r="N109" s="19"/>
      <c r="O109" s="19"/>
      <c r="P109" s="19">
        <v>1</v>
      </c>
      <c r="Q109" s="19">
        <v>2</v>
      </c>
      <c r="R109" s="19"/>
      <c r="S109" s="19"/>
      <c r="T109" s="19"/>
      <c r="U109" s="19"/>
      <c r="V109" s="19"/>
      <c r="W109" s="19"/>
      <c r="X109" s="19"/>
      <c r="Y109" s="19"/>
      <c r="Z109" s="19"/>
      <c r="AA109" s="20">
        <f t="shared" si="4"/>
        <v>5</v>
      </c>
      <c r="AB109" s="21">
        <v>100</v>
      </c>
      <c r="AC109" s="17">
        <f t="shared" si="3"/>
        <v>50</v>
      </c>
    </row>
    <row r="110" spans="1:29" ht="46.5" customHeight="1" x14ac:dyDescent="0.25">
      <c r="A110" s="18"/>
      <c r="B110" s="18" t="s">
        <v>140</v>
      </c>
      <c r="C110" s="25" t="s">
        <v>129</v>
      </c>
      <c r="D110" s="15" t="s">
        <v>0</v>
      </c>
      <c r="E110" s="19"/>
      <c r="F110" s="19"/>
      <c r="G110" s="19"/>
      <c r="H110" s="19"/>
      <c r="I110" s="19"/>
      <c r="J110" s="19"/>
      <c r="K110" s="19"/>
      <c r="L110" s="19"/>
      <c r="M110" s="19"/>
      <c r="N110" s="19">
        <v>1</v>
      </c>
      <c r="O110" s="19">
        <v>2</v>
      </c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20">
        <f t="shared" si="4"/>
        <v>3</v>
      </c>
      <c r="AB110" s="21">
        <v>110</v>
      </c>
      <c r="AC110" s="17">
        <f t="shared" si="3"/>
        <v>55</v>
      </c>
    </row>
    <row r="111" spans="1:29" ht="46.5" customHeight="1" x14ac:dyDescent="0.25">
      <c r="A111" s="18"/>
      <c r="B111" s="18" t="s">
        <v>141</v>
      </c>
      <c r="C111" s="25" t="s">
        <v>142</v>
      </c>
      <c r="D111" s="19" t="s">
        <v>1</v>
      </c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>
        <v>2</v>
      </c>
      <c r="T111" s="19"/>
      <c r="U111" s="19"/>
      <c r="V111" s="19"/>
      <c r="W111" s="19"/>
      <c r="X111" s="19"/>
      <c r="Y111" s="19"/>
      <c r="Z111" s="19"/>
      <c r="AA111" s="20">
        <f t="shared" si="4"/>
        <v>2</v>
      </c>
      <c r="AB111" s="21">
        <v>40</v>
      </c>
      <c r="AC111" s="17">
        <f t="shared" si="3"/>
        <v>20</v>
      </c>
    </row>
    <row r="112" spans="1:29" ht="46.5" customHeight="1" x14ac:dyDescent="0.25">
      <c r="A112" s="18"/>
      <c r="B112" s="18" t="s">
        <v>143</v>
      </c>
      <c r="C112" s="25" t="s">
        <v>144</v>
      </c>
      <c r="D112" s="15" t="s">
        <v>0</v>
      </c>
      <c r="E112" s="19"/>
      <c r="F112" s="19"/>
      <c r="G112" s="19"/>
      <c r="H112" s="19"/>
      <c r="I112" s="19"/>
      <c r="J112" s="19">
        <v>1</v>
      </c>
      <c r="K112" s="19"/>
      <c r="L112" s="19"/>
      <c r="M112" s="19"/>
      <c r="N112" s="19"/>
      <c r="O112" s="19"/>
      <c r="P112" s="19"/>
      <c r="Q112" s="19"/>
      <c r="R112" s="19">
        <v>1</v>
      </c>
      <c r="S112" s="19"/>
      <c r="T112" s="19"/>
      <c r="U112" s="19"/>
      <c r="V112" s="19"/>
      <c r="W112" s="19"/>
      <c r="X112" s="19"/>
      <c r="Y112" s="19"/>
      <c r="Z112" s="19"/>
      <c r="AA112" s="20">
        <f t="shared" si="4"/>
        <v>2</v>
      </c>
      <c r="AB112" s="21">
        <v>100</v>
      </c>
      <c r="AC112" s="17">
        <f t="shared" si="3"/>
        <v>50</v>
      </c>
    </row>
    <row r="113" spans="1:29" ht="46.5" customHeight="1" x14ac:dyDescent="0.25">
      <c r="A113" s="18"/>
      <c r="B113" s="18" t="s">
        <v>145</v>
      </c>
      <c r="C113" s="25" t="s">
        <v>146</v>
      </c>
      <c r="D113" s="19" t="s">
        <v>0</v>
      </c>
      <c r="E113" s="19"/>
      <c r="F113" s="19"/>
      <c r="G113" s="19"/>
      <c r="H113" s="19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>
        <v>1</v>
      </c>
      <c r="T113" s="19"/>
      <c r="U113" s="19"/>
      <c r="V113" s="19"/>
      <c r="W113" s="19"/>
      <c r="X113" s="19"/>
      <c r="Y113" s="19"/>
      <c r="Z113" s="19"/>
      <c r="AA113" s="20">
        <f t="shared" si="4"/>
        <v>1</v>
      </c>
      <c r="AB113" s="21">
        <v>130</v>
      </c>
      <c r="AC113" s="17">
        <f t="shared" si="3"/>
        <v>65</v>
      </c>
    </row>
    <row r="114" spans="1:29" ht="46.5" customHeight="1" x14ac:dyDescent="0.25">
      <c r="A114" s="18"/>
      <c r="B114" s="18" t="s">
        <v>147</v>
      </c>
      <c r="C114" s="25" t="s">
        <v>148</v>
      </c>
      <c r="D114" s="15" t="s">
        <v>0</v>
      </c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>
        <v>1</v>
      </c>
      <c r="R114" s="19"/>
      <c r="S114" s="19"/>
      <c r="T114" s="19"/>
      <c r="U114" s="19"/>
      <c r="V114" s="19"/>
      <c r="W114" s="19"/>
      <c r="X114" s="19"/>
      <c r="Y114" s="19"/>
      <c r="Z114" s="19"/>
      <c r="AA114" s="20">
        <f t="shared" si="4"/>
        <v>1</v>
      </c>
      <c r="AB114" s="21">
        <v>120</v>
      </c>
      <c r="AC114" s="17">
        <f t="shared" si="3"/>
        <v>60</v>
      </c>
    </row>
    <row r="115" spans="1:29" ht="46.5" customHeight="1" x14ac:dyDescent="0.25">
      <c r="A115" s="18"/>
      <c r="B115" s="18" t="s">
        <v>149</v>
      </c>
      <c r="C115" s="25" t="s">
        <v>150</v>
      </c>
      <c r="D115" s="19" t="s">
        <v>0</v>
      </c>
      <c r="E115" s="19"/>
      <c r="F115" s="19"/>
      <c r="G115" s="19"/>
      <c r="H115" s="19"/>
      <c r="I115" s="19">
        <v>1</v>
      </c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20">
        <f t="shared" si="4"/>
        <v>1</v>
      </c>
      <c r="AB115" s="21">
        <v>90</v>
      </c>
      <c r="AC115" s="17">
        <f t="shared" si="3"/>
        <v>45</v>
      </c>
    </row>
    <row r="116" spans="1:29" ht="46.5" customHeight="1" x14ac:dyDescent="0.25">
      <c r="A116" s="18"/>
      <c r="B116" s="18" t="s">
        <v>151</v>
      </c>
      <c r="C116" s="25" t="s">
        <v>152</v>
      </c>
      <c r="D116" s="15" t="s">
        <v>0</v>
      </c>
      <c r="E116" s="19"/>
      <c r="F116" s="19"/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>
        <v>1</v>
      </c>
      <c r="S116" s="19"/>
      <c r="T116" s="19"/>
      <c r="U116" s="19"/>
      <c r="V116" s="19"/>
      <c r="W116" s="19"/>
      <c r="X116" s="19"/>
      <c r="Y116" s="19"/>
      <c r="Z116" s="19"/>
      <c r="AA116" s="20">
        <f t="shared" si="4"/>
        <v>1</v>
      </c>
      <c r="AB116" s="21">
        <v>100</v>
      </c>
      <c r="AC116" s="17">
        <f t="shared" si="3"/>
        <v>50</v>
      </c>
    </row>
  </sheetData>
  <mergeCells count="2">
    <mergeCell ref="AB1:AC1"/>
    <mergeCell ref="D3:Z3"/>
  </mergeCells>
  <conditionalFormatting sqref="B4:B116">
    <cfRule type="duplicateValues" dxfId="2" priority="1"/>
    <cfRule type="duplicateValues" dxfId="1" priority="2"/>
    <cfRule type="duplicateValues" dxfId="0" priority="3"/>
  </conditionalFormatting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Foglio1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2024-01-08T14:07:22Z</dcterms:created>
  <dcterms:modified xsi:type="dcterms:W3CDTF">2024-01-09T10:19:32Z</dcterms:modified>
  <cp:category/>
</cp:coreProperties>
</file>